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Migunetapp\recursos\IGUALDAD-SGPI\DGVG\DGVG\Document\EXPLOTACIONES-NO-TOCAR\BOLETÍN ESTADÍSTICO ANUAL\Plantilla_Trata\"/>
    </mc:Choice>
  </mc:AlternateContent>
  <xr:revisionPtr revIDLastSave="0" documentId="13_ncr:1_{73C965BC-0A32-4D9B-8231-8DFCCECCE5AD}" xr6:coauthVersionLast="47" xr6:coauthVersionMax="47" xr10:uidLastSave="{00000000-0000-0000-0000-000000000000}"/>
  <bookViews>
    <workbookView xWindow="-120" yWindow="-120" windowWidth="29040" windowHeight="15840" xr2:uid="{00000000-000D-0000-FFFF-FFFF00000000}"/>
  </bookViews>
  <sheets>
    <sheet name="Cuestionario" sheetId="1" r:id="rId1"/>
    <sheet name="ProvinciasCCAA" sheetId="3" state="hidden" r:id="rId2"/>
    <sheet name="Pais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0" i="1" l="1"/>
  <c r="C311" i="1"/>
  <c r="C312" i="1"/>
  <c r="C313" i="1"/>
  <c r="C314" i="1"/>
  <c r="C315" i="1"/>
  <c r="C316" i="1"/>
  <c r="C317" i="1"/>
  <c r="C318" i="1"/>
  <c r="C319" i="1"/>
  <c r="C271" i="1"/>
  <c r="C272" i="1"/>
  <c r="C273" i="1"/>
  <c r="C274" i="1"/>
  <c r="C275" i="1"/>
  <c r="C276" i="1"/>
  <c r="C277" i="1"/>
  <c r="C278" i="1"/>
  <c r="C259" i="1"/>
  <c r="C260" i="1"/>
  <c r="C261" i="1"/>
  <c r="C262" i="1"/>
  <c r="C263" i="1"/>
  <c r="C264" i="1"/>
  <c r="C265" i="1"/>
  <c r="C266" i="1"/>
  <c r="C267" i="1"/>
  <c r="C268" i="1"/>
  <c r="C269" i="1"/>
  <c r="C270" i="1"/>
  <c r="C279" i="1"/>
  <c r="C280" i="1"/>
  <c r="C281" i="1"/>
  <c r="C282" i="1"/>
  <c r="C202" i="1" l="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224" i="1"/>
  <c r="D172" i="1"/>
  <c r="D134" i="1"/>
  <c r="E49" i="1" l="1"/>
  <c r="J32" i="1"/>
  <c r="J31" i="1"/>
  <c r="J30" i="1"/>
  <c r="J29" i="1"/>
  <c r="J28" i="1"/>
  <c r="J27" i="1"/>
  <c r="J26" i="1"/>
  <c r="J25" i="1"/>
  <c r="J24" i="1"/>
  <c r="J23" i="1"/>
  <c r="C32" i="1"/>
  <c r="C31" i="1"/>
  <c r="C30" i="1"/>
  <c r="C29" i="1"/>
  <c r="C28" i="1"/>
  <c r="C27" i="1"/>
  <c r="C26" i="1"/>
  <c r="C25" i="1"/>
  <c r="C24" i="1"/>
  <c r="C23" i="1"/>
  <c r="C245" i="1" l="1"/>
  <c r="C246" i="1"/>
  <c r="C247" i="1"/>
  <c r="C248" i="1"/>
  <c r="C249" i="1"/>
  <c r="C250" i="1"/>
  <c r="C251" i="1"/>
  <c r="C252" i="1"/>
  <c r="C296" i="1"/>
  <c r="C297" i="1"/>
  <c r="C298" i="1"/>
  <c r="C299" i="1"/>
  <c r="C300" i="1"/>
  <c r="C301" i="1"/>
  <c r="C302" i="1"/>
  <c r="C309" i="1"/>
  <c r="C308" i="1"/>
  <c r="C307" i="1"/>
  <c r="C306" i="1"/>
  <c r="C305" i="1"/>
  <c r="C304" i="1"/>
  <c r="C303" i="1"/>
  <c r="C295" i="1"/>
  <c r="C294" i="1"/>
  <c r="C293" i="1"/>
  <c r="C292" i="1"/>
  <c r="C291" i="1"/>
  <c r="G290" i="1"/>
  <c r="F290" i="1"/>
  <c r="E290" i="1"/>
  <c r="D290" i="1"/>
  <c r="C241" i="1"/>
  <c r="C242" i="1"/>
  <c r="C243" i="1"/>
  <c r="C244" i="1"/>
  <c r="C253" i="1"/>
  <c r="C254" i="1"/>
  <c r="C255" i="1"/>
  <c r="C256" i="1"/>
  <c r="C257" i="1"/>
  <c r="C258" i="1"/>
  <c r="C240" i="1"/>
  <c r="E239" i="1"/>
  <c r="E231" i="1" s="1"/>
  <c r="F239" i="1"/>
  <c r="F231" i="1" s="1"/>
  <c r="G239" i="1"/>
  <c r="G231" i="1" s="1"/>
  <c r="D239" i="1"/>
  <c r="D231" i="1" s="1"/>
  <c r="C290" i="1" l="1"/>
  <c r="C239" i="1"/>
  <c r="C231" i="1"/>
  <c r="H49" i="1" l="1"/>
  <c r="F172" i="1" l="1"/>
  <c r="G172" i="1"/>
  <c r="H172" i="1"/>
  <c r="I172" i="1"/>
  <c r="J172" i="1"/>
  <c r="K172" i="1"/>
  <c r="L172" i="1"/>
  <c r="M172" i="1"/>
  <c r="E172" i="1"/>
  <c r="L134" i="1"/>
  <c r="K134" i="1"/>
  <c r="J134" i="1"/>
  <c r="I134" i="1"/>
  <c r="H134" i="1"/>
  <c r="G134" i="1"/>
  <c r="F134" i="1"/>
  <c r="E134"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D90" i="1"/>
  <c r="C90" i="1"/>
  <c r="B9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M49" i="1"/>
  <c r="L49" i="1"/>
  <c r="K49" i="1"/>
  <c r="J49" i="1"/>
  <c r="F49" i="1"/>
  <c r="G49" i="1"/>
  <c r="I49" i="1"/>
  <c r="D49" i="1"/>
  <c r="K22" i="1"/>
  <c r="G22" i="1"/>
  <c r="F22" i="1"/>
  <c r="E22" i="1"/>
  <c r="D22" i="1"/>
  <c r="E90" i="1" l="1"/>
</calcChain>
</file>

<file path=xl/sharedStrings.xml><?xml version="1.0" encoding="utf-8"?>
<sst xmlns="http://schemas.openxmlformats.org/spreadsheetml/2006/main" count="238" uniqueCount="179">
  <si>
    <t>INSTRUCCIONES:</t>
  </si>
  <si>
    <t>RECURSOS PROYECTO</t>
  </si>
  <si>
    <t>RECURSOS A DISPOSICIÓN DEL PROYECTO PARA LA ATENCIÓN A VÍCTIMAS DE TRATA CON FINES DE EXPLOTACIÓN SEXUAL</t>
  </si>
  <si>
    <t xml:space="preserve">NOMBRE DE LA ENTIDAD: </t>
  </si>
  <si>
    <t>INFRAESTRUCTURA DE ALOJAMIENTOS</t>
  </si>
  <si>
    <t>NÚMERO DE PISOS  Y CENTROS DE ACOGIDA</t>
  </si>
  <si>
    <t>PLAZAS PARA MENORES VÍCTIMAS DE TRATA</t>
  </si>
  <si>
    <t>PROVINCIA</t>
  </si>
  <si>
    <t>OTRAS INFRAESTRUCTURAS Y MEDIOS</t>
  </si>
  <si>
    <t>NÚMERO DE CENTROS DE ATENCIÓN SIN ALOJAMIENTO
(REG. AMBULATORIO)</t>
  </si>
  <si>
    <t>CCAA</t>
  </si>
  <si>
    <t>En el caso de alojamiento, ¿cuál es el tiempo máximo de estancia que les está permitido?</t>
  </si>
  <si>
    <t>ACTIVIDADES REALIZADAS   -   I. DISPOSITIVOS DE DETECCIÓN DE POSIBLES VÍCTIMAS DE TRATA</t>
  </si>
  <si>
    <t>Usuarias atendidas en pisos</t>
  </si>
  <si>
    <t>Usuarias atendidas en la calle</t>
  </si>
  <si>
    <t>Usuarias atendidas en clubs</t>
  </si>
  <si>
    <t>Usuarias atendidas en CIEs</t>
  </si>
  <si>
    <t>NÚMERO DE USUARIAS ATENDIDAS EN UNIDAD MÓVIL</t>
  </si>
  <si>
    <t>NÚMERO DE USUARIAS ATENDIDAS 
EN LOCAL PROPIO AL QUE ACUDEN</t>
  </si>
  <si>
    <t>NÚMERO DE USUARIAS ATENDIDAS 
EN LÍNEA DE ATENCIÓN TELEFÓNICA</t>
  </si>
  <si>
    <t>TIPO DE ATENCION PROPORCIONADA</t>
  </si>
  <si>
    <t xml:space="preserve">Instrucciones: Indicar, en esta sección, el número de mujeres contactadas por cada tipo de atención proporcionada, durante este año.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t>
  </si>
  <si>
    <t>INFORMACIÓN Y ASESORAMIENTO (en el dispositivo de acercamiento)</t>
  </si>
  <si>
    <t>INFORMACIÓN Y ASESORAMIENTO (en el local de la entidad)</t>
  </si>
  <si>
    <t>USUARIAS QUE SE HAN DERIVADO A OTRA ENTIDAD</t>
  </si>
  <si>
    <t>ACTIVIDADES REALIZADAS    -    II. ASISTENCIA ESPECÍFICA</t>
  </si>
  <si>
    <t>ALOJAMIENTO</t>
  </si>
  <si>
    <t>ATENCIÓN SOCIAL</t>
  </si>
  <si>
    <t>ASISTENCIA PSICOLÓGICA</t>
  </si>
  <si>
    <t>ASISTENCIA SANITARIA</t>
  </si>
  <si>
    <t>ASESORAMIENTO JURÍDICO</t>
  </si>
  <si>
    <t>INTERPRETACIÓN</t>
  </si>
  <si>
    <t>PROTECCIÓN INTERNACIONAL</t>
  </si>
  <si>
    <t>ORIENTACIÓN LABORAL</t>
  </si>
  <si>
    <t>DERIVADAS A ALOJAMIENTO</t>
  </si>
  <si>
    <t>DERIVADAS A ATENCIÓN SOCIAL</t>
  </si>
  <si>
    <t>DERIVADAS A ATENCIÓN PSICOLÓGICA</t>
  </si>
  <si>
    <t>DERIVADAS A ASISTENCIA SANITARIA</t>
  </si>
  <si>
    <t>DERIVADAS A ASESORAMIENTO JURÍDICO</t>
  </si>
  <si>
    <t>DERIVADAS A SERVICIO DE INTÉRPRETE</t>
  </si>
  <si>
    <t>DERIVADAS A ORIENTACIÓN LABORAL</t>
  </si>
  <si>
    <t>DERIVADAS A RETORNO VOLUNTARIO</t>
  </si>
  <si>
    <t>ACTIVIDADES REALIZADAS    -    III. ATENCIÓN GLOBAL PROPORCIONADA POR EL PROYECTO</t>
  </si>
  <si>
    <t>NÚMERO DE MUJERES SOLAS</t>
  </si>
  <si>
    <t>NÚMERO DE MUJERES CON HIJOS O HIJAS EN ESPAÑA</t>
  </si>
  <si>
    <t>MENORES DE 18 AÑOS</t>
  </si>
  <si>
    <t>ENTRE 18 Y 25 AÑOS</t>
  </si>
  <si>
    <t>ENTRE 26 Y 35 AÑOS</t>
  </si>
  <si>
    <t>MAYORES DE 35 AÑOS</t>
  </si>
  <si>
    <t>NÚMERO TOTAL DE USUARIAS ATENDIDAS QUE SE ENCUENTRAN EN POSIBLE SITUACIÓN DE TRATA O EXPLOTACIÓN SEXUAL</t>
  </si>
  <si>
    <t>PAÍS DE NACIONALIDAD</t>
  </si>
  <si>
    <t>TOTAL DE DENUNCIANTES</t>
  </si>
  <si>
    <t>Provincia</t>
  </si>
  <si>
    <t>Álava</t>
  </si>
  <si>
    <t>País Vasco</t>
  </si>
  <si>
    <t>Albacete</t>
  </si>
  <si>
    <t>Castilla-La Mancha</t>
  </si>
  <si>
    <t>Alicante</t>
  </si>
  <si>
    <t>Comunidad Valenciana</t>
  </si>
  <si>
    <t>Almería</t>
  </si>
  <si>
    <t>Andalucía</t>
  </si>
  <si>
    <t>Asturias</t>
  </si>
  <si>
    <t>Ávila</t>
  </si>
  <si>
    <t>Castilla y León</t>
  </si>
  <si>
    <t>Badajoz</t>
  </si>
  <si>
    <t>Extremadura</t>
  </si>
  <si>
    <t>Baleares</t>
  </si>
  <si>
    <t>Islas Baleares</t>
  </si>
  <si>
    <t>Barcelona</t>
  </si>
  <si>
    <t>Cataluña</t>
  </si>
  <si>
    <t>Burgos</t>
  </si>
  <si>
    <t>Cáceres</t>
  </si>
  <si>
    <t>Cádiz</t>
  </si>
  <si>
    <t>Cantabria</t>
  </si>
  <si>
    <t>Castellón</t>
  </si>
  <si>
    <t>Ciudad Real</t>
  </si>
  <si>
    <t>Córdoba</t>
  </si>
  <si>
    <t>Cuenca</t>
  </si>
  <si>
    <t>Girona</t>
  </si>
  <si>
    <t>Granada</t>
  </si>
  <si>
    <t>Guadalajara</t>
  </si>
  <si>
    <t>Guipúzcoa</t>
  </si>
  <si>
    <t>Huelva</t>
  </si>
  <si>
    <t>Huesca</t>
  </si>
  <si>
    <t>Aragón</t>
  </si>
  <si>
    <t>Jaén</t>
  </si>
  <si>
    <t>La Coruña</t>
  </si>
  <si>
    <t>Galicia</t>
  </si>
  <si>
    <t>La Rioja</t>
  </si>
  <si>
    <t>Las Palmas</t>
  </si>
  <si>
    <t>Canarias</t>
  </si>
  <si>
    <t>León</t>
  </si>
  <si>
    <t>Lérida</t>
  </si>
  <si>
    <t>Lugo</t>
  </si>
  <si>
    <t>Madrid</t>
  </si>
  <si>
    <t>Comunidad de Madrid</t>
  </si>
  <si>
    <t>Málaga</t>
  </si>
  <si>
    <t>Murcia</t>
  </si>
  <si>
    <t>Región de Murcia</t>
  </si>
  <si>
    <t>Navarra</t>
  </si>
  <si>
    <t>Comunidad Foral de Navarra</t>
  </si>
  <si>
    <t>Orense</t>
  </si>
  <si>
    <t>Palencia</t>
  </si>
  <si>
    <t>Pontevedra</t>
  </si>
  <si>
    <t>Salamanca</t>
  </si>
  <si>
    <t>Santa Cruz de Tenerife</t>
  </si>
  <si>
    <t>Segovia</t>
  </si>
  <si>
    <t>Sevilla</t>
  </si>
  <si>
    <t>Soria</t>
  </si>
  <si>
    <t>Tarragona</t>
  </si>
  <si>
    <t>Teruel</t>
  </si>
  <si>
    <t>Toledo</t>
  </si>
  <si>
    <t>Valencia</t>
  </si>
  <si>
    <t>Valladolid</t>
  </si>
  <si>
    <t>Vizcaya</t>
  </si>
  <si>
    <t>Zamora</t>
  </si>
  <si>
    <t>Zaragoza</t>
  </si>
  <si>
    <t>Ceuta</t>
  </si>
  <si>
    <t>Melilla</t>
  </si>
  <si>
    <t>Nacionalidad</t>
  </si>
  <si>
    <t>España</t>
  </si>
  <si>
    <t>Francia</t>
  </si>
  <si>
    <t>Alemania</t>
  </si>
  <si>
    <t>Argentina</t>
  </si>
  <si>
    <t>México</t>
  </si>
  <si>
    <t>Colombia</t>
  </si>
  <si>
    <t>Marruecos</t>
  </si>
  <si>
    <t>Italia</t>
  </si>
  <si>
    <t>Portugal</t>
  </si>
  <si>
    <t>Reino Unido</t>
  </si>
  <si>
    <t>Brasil</t>
  </si>
  <si>
    <t>Chile</t>
  </si>
  <si>
    <t>Perú</t>
  </si>
  <si>
    <t>Venezuela</t>
  </si>
  <si>
    <t>Estados Unidos</t>
  </si>
  <si>
    <t>Rusia</t>
  </si>
  <si>
    <t>China</t>
  </si>
  <si>
    <t>India</t>
  </si>
  <si>
    <t>Pakistán</t>
  </si>
  <si>
    <t>Japón</t>
  </si>
  <si>
    <t>Otro</t>
  </si>
  <si>
    <t>No consta</t>
  </si>
  <si>
    <t>TOTAL USUARIAS CONTACTADAS</t>
  </si>
  <si>
    <t>NÚMERO DE USUARIAS ATENDIDAS DERIVADAS POR LAS FCSE</t>
  </si>
  <si>
    <t>NÚMERO DE USUARIAS ATENDIDAS DERIVADAS POR  OTRAS ENTIDADES (NO FCSE)</t>
  </si>
  <si>
    <t>(3) NÚMERO DE MUJERES IDENTIFICADAS FORMALMENTE (FCSE)</t>
  </si>
  <si>
    <t>TOTAL USUARIAS EN POSIBLE SITUACIÓN DE TRATA CON FINES DE EXPLOTACIÓN SEXUAL</t>
  </si>
  <si>
    <t>(2) TOTAL USUARIAS POSIBLES VÍCTIMAS DE TRATA CON FINES DE EXPLOTACIÓN SEXUAL</t>
  </si>
  <si>
    <t>(1) TOTAL USUARIAS EN POSIBLE SITUACIÓN DE EXPLOTACIÓN SEXUAL</t>
  </si>
  <si>
    <t>NÚMERO DE HIJOS E HIJAS QUE ACOMPAÑAN A MUJERES EN POSIBLE SITUACIÓN DE TRATA</t>
  </si>
  <si>
    <t>(2) TOTAL USUARIAS  POSIBLES VÍCTIMAS DE TRATA CON FINES DE EXPLOTACIÓN SEXUAL</t>
  </si>
  <si>
    <t>EDAD USUARIAS EN POSIBLE SITUACIÓN DE TRATA CON FINES DE EXPLOTACIÓN SEXUAL</t>
  </si>
  <si>
    <t>NACIONALIDADES USUARIAS EN POSIBLE SITUACIÓN DE TRATA CON FINES DE EXPLOTACIÓN SEXUAL</t>
  </si>
  <si>
    <t xml:space="preserve">3) Algunas casillas de totales tienen validaciones y es posible que aparezca un mensaje de error si el total no coincide. Si es así, revisar las casillas cumplimentadas y corregir el error. </t>
  </si>
  <si>
    <t>1) Rellenar únicamente las casillas indicadas en cada bloque.</t>
  </si>
  <si>
    <r>
      <t>2)</t>
    </r>
    <r>
      <rPr>
        <b/>
        <sz val="11"/>
        <color theme="1"/>
        <rFont val="Century Gothic"/>
        <family val="2"/>
      </rPr>
      <t xml:space="preserve"> No modificar</t>
    </r>
    <r>
      <rPr>
        <sz val="11"/>
        <color theme="1"/>
        <rFont val="Century Gothic"/>
        <family val="2"/>
      </rPr>
      <t xml:space="preserve"> fórmulas ni casillas sombreadas en gris (los cálculos son automáticos). </t>
    </r>
  </si>
  <si>
    <t>En el caso de atención telefónica, ¿cuáles son los números de teléfono y el horario de atención?</t>
  </si>
  <si>
    <t>SITUACIONES DE TRATA: NÚMERO DE DENUNCIANTES</t>
  </si>
  <si>
    <r>
      <t xml:space="preserve">Instrucciones: No hay que hacer nada, se rellena automáticamente. </t>
    </r>
    <r>
      <rPr>
        <b/>
        <sz val="11"/>
        <color theme="1"/>
        <rFont val="Century Gothic"/>
        <family val="2"/>
      </rPr>
      <t>El total (2) debe coincidir con el total (2) de la tabla anterior.</t>
    </r>
    <r>
      <rPr>
        <sz val="11"/>
        <color theme="1"/>
        <rFont val="Century Gothic"/>
        <family val="2"/>
      </rPr>
      <t xml:space="preserve"> Si no es así, deben revisar los números introducidos en la tabla siguiente de NACIONALIDADES USUARIAS EN POSIBLE SITUACIÓN DE TRATA CON FINES DE EXPLOTACIÓN SEXUAL. </t>
    </r>
  </si>
  <si>
    <r>
      <t xml:space="preserve">Instrucciones:  Indicar, en esta sección, el número de mujeres en posible situación de trata desglosado por edad de dichas mujeres.  Si las mujeres provienen de países distintos, poner una fila para cada país, indicando en la casilla correspondiente, el número de mujeres de esa edad provinientes de ese país. Para "PAÍS DE NACIONALIDAD", elegir del desplegable el nombre del país, eligiendo "No consta" si se desconoce, u "Otro" si se conoce pero no es ninguno del desplegable.  </t>
    </r>
    <r>
      <rPr>
        <b/>
        <sz val="11"/>
        <color theme="1"/>
        <rFont val="Century Gothic"/>
        <family val="2"/>
      </rPr>
      <t>El total (2) debe coincidir con el total (2) de las dos tablas anteriores.</t>
    </r>
  </si>
  <si>
    <r>
      <t>4) Una vez completado, guardar este archivo con nombre</t>
    </r>
    <r>
      <rPr>
        <b/>
        <sz val="11"/>
        <color theme="1"/>
        <rFont val="Century Gothic"/>
        <family val="2"/>
      </rPr>
      <t>"</t>
    </r>
    <r>
      <rPr>
        <b/>
        <i/>
        <sz val="11"/>
        <color theme="1"/>
        <rFont val="Century Gothic"/>
        <family val="2"/>
      </rPr>
      <t>[NumExpediente</t>
    </r>
    <r>
      <rPr>
        <b/>
        <sz val="11"/>
        <color theme="1"/>
        <rFont val="Century Gothic"/>
        <family val="2"/>
      </rPr>
      <t>]_AnexoIX_[</t>
    </r>
    <r>
      <rPr>
        <b/>
        <i/>
        <sz val="11"/>
        <color theme="1"/>
        <rFont val="Century Gothic"/>
        <family val="2"/>
      </rPr>
      <t>NombreEntidad</t>
    </r>
    <r>
      <rPr>
        <b/>
        <sz val="11"/>
        <color theme="1"/>
        <rFont val="Century Gothic"/>
        <family val="2"/>
      </rPr>
      <t>].xlsx</t>
    </r>
    <r>
      <rPr>
        <sz val="11"/>
        <color theme="1"/>
        <rFont val="Century Gothic"/>
        <family val="2"/>
      </rPr>
      <t xml:space="preserve">" y remitir. </t>
    </r>
  </si>
  <si>
    <t>NÚMERO DE PLAZAS MUJERES SOLAS</t>
  </si>
  <si>
    <t>NÚMERO DE PLAZAS MUJERES CON HIJOS E HIJAS</t>
  </si>
  <si>
    <t xml:space="preserve">N.º DE EXPEDIENTE: </t>
  </si>
  <si>
    <t xml:space="preserve">Instrucciones: Indicar, en esta sección, el número de recursos de cada tipo que la entidad ha puesto, durante este año, a disposición para la atención a posibles víctimas de trata con fines de explotación sexual.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COMUNIDAD AUTÓNOMA se rellenará sola. </t>
  </si>
  <si>
    <t>COMUNIDAD AUTÓNOMA</t>
  </si>
  <si>
    <r>
      <t xml:space="preserve">Instrucciones:  Indicar, en esta sección, el número de mujeres en posible situación de trata que han sido denunciantes, desglosado por edad de dichas mujeres.  Si las mujeres provienen de países distintos, poner una fila para cada país, indicando en la casilla correspondiente, el número de mujeres de esa edad provinientes de ese país. Para "PAÍS DE NACIONALIDAD", elegir del desplegable el nombre del país, eligiendo "No consta" si se desconoce, u "Otro" si se conoce pero no es ninguno del desplegable. </t>
    </r>
    <r>
      <rPr>
        <b/>
        <sz val="11"/>
        <color theme="1"/>
        <rFont val="Century Gothic"/>
        <family val="2"/>
      </rPr>
      <t xml:space="preserve"> Los totales de cada edad deben ser menores o iguales a los totales de cada edad de la tabla anterior. </t>
    </r>
  </si>
  <si>
    <t>CUESTIONARIO DE ASISTENCIA A VÍCTIMAS DE TRATA CON FINES DE EXPLOTACIÓN SEXUAL</t>
  </si>
  <si>
    <r>
      <t xml:space="preserve">Instrucciones: 
(1) Del total de usuarias atendidas indicado en la tabla anterior, indicar cuántas de ellas la entidad ha observado o detectado que pueden encontrarse en posible situación de explotación sexual. </t>
    </r>
    <r>
      <rPr>
        <b/>
        <sz val="11"/>
        <color theme="1"/>
        <rFont val="Century Gothic"/>
        <family val="2"/>
      </rPr>
      <t xml:space="preserve">Dicho número debe ser menor o igual al número total de mujeres atendidas. </t>
    </r>
    <r>
      <rPr>
        <sz val="11"/>
        <color theme="1"/>
        <rFont val="Century Gothic"/>
        <family val="2"/>
      </rPr>
      <t xml:space="preserve">
(2) Del total de usuarias atendidas, indicar cuántas mujeres son posibles víctimas de trata con fines de explotación sexual, desglosándolo en dos grupos: número de mujeres solas y número de mujeres con hijos o hijas en España. De éstas últimas, indicar el número total de hijos e hijas que las acompañan.  </t>
    </r>
    <r>
      <rPr>
        <b/>
        <sz val="11"/>
        <color theme="1"/>
        <rFont val="Century Gothic"/>
        <family val="2"/>
      </rPr>
      <t xml:space="preserve">Este total debe ser menor o igual al número total de mujeres atendidas. </t>
    </r>
    <r>
      <rPr>
        <sz val="11"/>
        <color theme="1"/>
        <rFont val="Century Gothic"/>
        <family val="2"/>
      </rPr>
      <t xml:space="preserve">
(3) Del total número (2) de usuarias en posible situación de trata con fines de explotación sexual, indicar cuántas de ellas han sido identificadas formalmente por la FCSE.</t>
    </r>
  </si>
  <si>
    <t>USUARIAS ATENDIDAS POR TIPO DE RECURSO</t>
  </si>
  <si>
    <t>NÚMERO TOTAL DE USUARIAS ATENDIDAS (Cada mujer debe contabililizarse una sola vez, con independencia del número de recursos que se le haya ofrecido)</t>
  </si>
  <si>
    <t>USUARIAS ATENDIDAS EN VISITAS A PISOS, LOCALES, ETC.</t>
  </si>
  <si>
    <t xml:space="preserve">Instrucciones: En la columna "NÚMERO TOTAL DE USUARIAS ATENDIDAS" indicar el número de usuarias atendidas (cada mujer debe contabilizarse una sola vez, independientemente del número de recursos que se le haya ofrecido). Por ejemplo, si a 10 usuarias se les ha atendido en línea telefónica y también en el local, se introducirá un 10 en la casilla de "Atendidas en línea telefónica" y otro 10 en la casilla de "Atendidas en el local propio".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t>
  </si>
  <si>
    <t>MUJERES ASISTIDAS POR SERVICIOS ESPECÍFICOS</t>
  </si>
  <si>
    <t>NÚMERO TOTAL DE MUJERES ASISTIDAS (Cada mujer debe contabililizarse una sola vez, con independencia del número de asistencias)</t>
  </si>
  <si>
    <t>MUJERES DERIVADAS A OTRA ENTIDAD</t>
  </si>
  <si>
    <t>NÚMERO TOTAL DE MUJERES DERIVADAS A OTRA ENTIDAD (Cada mujer debe contabililizarse una sola vez, con independencia del número de derivaciones)</t>
  </si>
  <si>
    <t xml:space="preserve">Instrucciones: En la columna "NÚMERO TOTAL DE MUJERES DERIVADAS" indicar el número de mujeres derivadas a otra entidad (cada mujer debe contabilizarse una sola vez, independientemente del número de asistencias). Por ejemplo, si a 10 usuarias se les ha derivado tanto a atención psicológica como asesoramiento jurídico, se introducirá un 10 en la casilla de "Atención Psicológica" y otro 10 en la casilla de "Asesoramiento jurídico".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El "NÚMERO TOTAL DE MUJERES DERIVADAS" debe de ser igual o menor al  "NÚMERO TOTAL DE USUARIAS ATENDIDAS", de tablas anteriores. </t>
  </si>
  <si>
    <r>
      <t xml:space="preserve">Instrucciones: </t>
    </r>
    <r>
      <rPr>
        <b/>
        <sz val="11"/>
        <color theme="1"/>
        <rFont val="Century Gothic"/>
        <family val="2"/>
      </rPr>
      <t>En la columna "NÚMERO TOTAL DE MUJERES ASISTIDAS" indicar el número de mujeres asistidas (cada mujer debe contabilizarse una sola vez, independientemente del número de asistencias).</t>
    </r>
    <r>
      <rPr>
        <sz val="11"/>
        <color theme="1"/>
        <rFont val="Century Gothic"/>
        <family val="2"/>
      </rPr>
      <t xml:space="preserve"> Por ejemplo, si a 10 usuarias se les ha prestado tanto asistencia psicológica como asesoramiento jurídico, se introducirá un 10 en la casilla de "Asistencia Psicológica" y otro 10 en la casilla de "Asesoramiento jurídico".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t>
    </r>
    <r>
      <rPr>
        <b/>
        <sz val="11"/>
        <color theme="1"/>
        <rFont val="Century Gothic"/>
        <family val="2"/>
      </rPr>
      <t xml:space="preserve"> El "NÚMERO TOTAL DE MUJERES ASISTIDAS" debe de ser igual o menor al  "NÚMERO TOTAL DE USUARIAS ATENDIDAS" de la tabla anterior.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</si>
</sst>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aramond"/>
      <family val="2"/>
      <scheme val="minor"/>
    </font>
    <font>
      <sz val="11"/>
      <color theme="1"/>
      <name val="Century Gothic"/>
      <family val="2"/>
    </font>
    <font>
      <b/>
      <sz val="11"/>
      <color theme="1"/>
      <name val="Century Gothic"/>
      <family val="2"/>
    </font>
    <font>
      <b/>
      <i/>
      <sz val="11"/>
      <color theme="1"/>
      <name val="Century Gothic"/>
      <family val="2"/>
    </font>
    <font>
      <b/>
      <sz val="30"/>
      <color rgb="FF74B230"/>
      <name val="Century Gothic"/>
      <family val="2"/>
    </font>
    <font>
      <b/>
      <sz val="18"/>
      <color theme="0"/>
      <name val="Century Gothic"/>
      <family val="2"/>
    </font>
    <font>
      <sz val="11"/>
      <color theme="0"/>
      <name val="Century Gothic"/>
      <family val="2"/>
    </font>
    <font>
      <b/>
      <sz val="14"/>
      <color theme="1"/>
      <name val="Century Gothic"/>
      <family val="2"/>
    </font>
    <font>
      <b/>
      <sz val="14"/>
      <color theme="0"/>
      <name val="Century Gothic"/>
      <family val="2"/>
    </font>
    <font>
      <sz val="11"/>
      <name val="Century Gothic"/>
      <family val="2"/>
    </font>
    <font>
      <b/>
      <sz val="11"/>
      <color theme="1"/>
      <name val="Garamond"/>
      <family val="1"/>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92D050"/>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2EEE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bottom style="thin">
        <color theme="0"/>
      </bottom>
      <diagonal/>
    </border>
    <border>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s>
  <cellStyleXfs count="1">
    <xf numFmtId="0" fontId="0" fillId="0" borderId="0"/>
  </cellStyleXfs>
  <cellXfs count="136">
    <xf numFmtId="0" fontId="0" fillId="0" borderId="0" xfId="0"/>
    <xf numFmtId="0" fontId="1" fillId="0" borderId="0" xfId="0" applyFont="1"/>
    <xf numFmtId="0" fontId="1" fillId="2" borderId="0" xfId="0" applyFont="1" applyFill="1"/>
    <xf numFmtId="0" fontId="1" fillId="0" borderId="0" xfId="0" applyFont="1" applyAlignment="1">
      <alignment wrapText="1"/>
    </xf>
    <xf numFmtId="0" fontId="1" fillId="0" borderId="0" xfId="0" applyFont="1" applyAlignment="1">
      <alignment horizontal="center" wrapText="1"/>
    </xf>
    <xf numFmtId="0" fontId="1" fillId="4" borderId="1" xfId="0" applyFont="1" applyFill="1" applyBorder="1"/>
    <xf numFmtId="0" fontId="4" fillId="0" borderId="0" xfId="0" applyFont="1" applyAlignment="1">
      <alignment vertical="center"/>
    </xf>
    <xf numFmtId="0" fontId="5" fillId="5" borderId="0" xfId="0" applyFont="1" applyFill="1"/>
    <xf numFmtId="0" fontId="6" fillId="5" borderId="0" xfId="0" applyFont="1" applyFill="1"/>
    <xf numFmtId="0" fontId="2" fillId="0" borderId="0" xfId="0" applyFont="1"/>
    <xf numFmtId="0" fontId="7" fillId="6" borderId="0" xfId="0" applyFont="1" applyFill="1"/>
    <xf numFmtId="0" fontId="1" fillId="6" borderId="0" xfId="0" applyFont="1" applyFill="1"/>
    <xf numFmtId="0" fontId="1" fillId="7" borderId="0" xfId="0" applyFont="1" applyFill="1"/>
    <xf numFmtId="0" fontId="1" fillId="3" borderId="3" xfId="0" applyFont="1" applyFill="1" applyBorder="1" applyAlignment="1">
      <alignment wrapText="1"/>
    </xf>
    <xf numFmtId="0" fontId="1" fillId="3" borderId="4" xfId="0" applyFont="1" applyFill="1" applyBorder="1" applyAlignment="1">
      <alignment wrapText="1"/>
    </xf>
    <xf numFmtId="0" fontId="5" fillId="10" borderId="0" xfId="0" applyFont="1" applyFill="1"/>
    <xf numFmtId="0" fontId="6" fillId="10" borderId="0" xfId="0" applyFont="1" applyFill="1"/>
    <xf numFmtId="0" fontId="8" fillId="11" borderId="0" xfId="0" applyFont="1" applyFill="1"/>
    <xf numFmtId="0" fontId="1" fillId="8" borderId="12" xfId="0" applyFont="1" applyFill="1" applyBorder="1" applyAlignment="1">
      <alignment horizontal="center" wrapText="1"/>
    </xf>
    <xf numFmtId="0" fontId="1" fillId="8" borderId="13" xfId="0" applyFont="1" applyFill="1" applyBorder="1" applyAlignment="1">
      <alignment horizontal="center" wrapText="1"/>
    </xf>
    <xf numFmtId="0" fontId="1" fillId="8" borderId="13" xfId="0" applyFont="1" applyFill="1" applyBorder="1" applyAlignment="1">
      <alignment horizontal="center"/>
    </xf>
    <xf numFmtId="0" fontId="1" fillId="13" borderId="2" xfId="0" applyFont="1" applyFill="1" applyBorder="1" applyAlignment="1">
      <alignment horizontal="center" wrapText="1"/>
    </xf>
    <xf numFmtId="0" fontId="1" fillId="13" borderId="3" xfId="0" applyFont="1" applyFill="1" applyBorder="1" applyAlignment="1">
      <alignment horizontal="center" wrapText="1"/>
    </xf>
    <xf numFmtId="0" fontId="2" fillId="12" borderId="3" xfId="0" applyFont="1" applyFill="1" applyBorder="1" applyAlignment="1">
      <alignment horizontal="center" wrapText="1"/>
    </xf>
    <xf numFmtId="0" fontId="1" fillId="13" borderId="15" xfId="0" applyFont="1" applyFill="1" applyBorder="1" applyAlignment="1">
      <alignment horizontal="center" wrapText="1"/>
    </xf>
    <xf numFmtId="0" fontId="1" fillId="13" borderId="10" xfId="0" applyFont="1" applyFill="1" applyBorder="1" applyAlignment="1">
      <alignment horizontal="center" wrapText="1"/>
    </xf>
    <xf numFmtId="0" fontId="1" fillId="3" borderId="6" xfId="0" applyFont="1" applyFill="1" applyBorder="1" applyAlignment="1">
      <alignment wrapText="1"/>
    </xf>
    <xf numFmtId="0" fontId="1" fillId="3" borderId="7" xfId="0" applyFont="1" applyFill="1" applyBorder="1" applyAlignment="1">
      <alignment wrapText="1"/>
    </xf>
    <xf numFmtId="0" fontId="5" fillId="15" borderId="0" xfId="0" applyFont="1" applyFill="1"/>
    <xf numFmtId="0" fontId="8" fillId="16" borderId="0" xfId="0" applyFont="1" applyFill="1"/>
    <xf numFmtId="0" fontId="1" fillId="18" borderId="2" xfId="0" applyFont="1" applyFill="1" applyBorder="1" applyAlignment="1">
      <alignment horizontal="center" wrapText="1"/>
    </xf>
    <xf numFmtId="0" fontId="1" fillId="18" borderId="3" xfId="0" applyFont="1" applyFill="1" applyBorder="1" applyAlignment="1">
      <alignment horizontal="center" wrapText="1"/>
    </xf>
    <xf numFmtId="0" fontId="1" fillId="18" borderId="3" xfId="0" applyFont="1" applyFill="1" applyBorder="1" applyAlignment="1">
      <alignment horizontal="center"/>
    </xf>
    <xf numFmtId="0" fontId="1" fillId="15" borderId="0" xfId="0" applyFont="1" applyFill="1"/>
    <xf numFmtId="0" fontId="5" fillId="20" borderId="0" xfId="0" applyFont="1" applyFill="1"/>
    <xf numFmtId="0" fontId="8" fillId="21" borderId="0" xfId="0" applyFont="1" applyFill="1"/>
    <xf numFmtId="0" fontId="1" fillId="23" borderId="12" xfId="0" applyFont="1" applyFill="1" applyBorder="1" applyAlignment="1">
      <alignment horizontal="center" wrapText="1"/>
    </xf>
    <xf numFmtId="0" fontId="1" fillId="23" borderId="13" xfId="0" applyFont="1" applyFill="1" applyBorder="1" applyAlignment="1">
      <alignment horizontal="center" wrapText="1"/>
    </xf>
    <xf numFmtId="0" fontId="1" fillId="23" borderId="14" xfId="0" applyFont="1" applyFill="1" applyBorder="1" applyAlignment="1">
      <alignment horizontal="center" wrapText="1"/>
    </xf>
    <xf numFmtId="0" fontId="2" fillId="22" borderId="14" xfId="0" applyFont="1" applyFill="1" applyBorder="1" applyAlignment="1">
      <alignment horizontal="center" wrapText="1"/>
    </xf>
    <xf numFmtId="0" fontId="7" fillId="22" borderId="16" xfId="0" applyFont="1" applyFill="1" applyBorder="1"/>
    <xf numFmtId="0" fontId="7" fillId="22" borderId="1" xfId="0" applyFont="1" applyFill="1" applyBorder="1"/>
    <xf numFmtId="0" fontId="2" fillId="23" borderId="14" xfId="0" applyFont="1" applyFill="1" applyBorder="1" applyAlignment="1">
      <alignment horizontal="center" wrapText="1"/>
    </xf>
    <xf numFmtId="0" fontId="1" fillId="23" borderId="2" xfId="0" applyFont="1" applyFill="1" applyBorder="1" applyAlignment="1">
      <alignment horizontal="center" wrapText="1"/>
    </xf>
    <xf numFmtId="0" fontId="1" fillId="23" borderId="3" xfId="0" applyFont="1" applyFill="1" applyBorder="1" applyAlignment="1">
      <alignment horizontal="center" wrapText="1"/>
    </xf>
    <xf numFmtId="0" fontId="2" fillId="22" borderId="17" xfId="0" applyFont="1" applyFill="1" applyBorder="1" applyAlignment="1">
      <alignment horizontal="center" wrapText="1"/>
    </xf>
    <xf numFmtId="0" fontId="1" fillId="23" borderId="18" xfId="0" applyFont="1" applyFill="1" applyBorder="1" applyAlignment="1">
      <alignment horizontal="center" wrapText="1"/>
    </xf>
    <xf numFmtId="0" fontId="1" fillId="23" borderId="19" xfId="0" applyFont="1" applyFill="1" applyBorder="1" applyAlignment="1">
      <alignment horizontal="center" wrapText="1"/>
    </xf>
    <xf numFmtId="0" fontId="1" fillId="23" borderId="17" xfId="0" applyFont="1" applyFill="1" applyBorder="1" applyAlignment="1">
      <alignment horizontal="center" wrapText="1"/>
    </xf>
    <xf numFmtId="0" fontId="10" fillId="0" borderId="0" xfId="0" applyFont="1"/>
    <xf numFmtId="1" fontId="1" fillId="2" borderId="2" xfId="0" applyNumberFormat="1" applyFont="1" applyFill="1" applyBorder="1" applyAlignment="1" applyProtection="1">
      <alignment wrapText="1"/>
      <protection hidden="1"/>
    </xf>
    <xf numFmtId="1" fontId="1" fillId="2" borderId="3" xfId="0" applyNumberFormat="1" applyFont="1" applyFill="1" applyBorder="1" applyAlignment="1" applyProtection="1">
      <alignment wrapText="1"/>
      <protection hidden="1"/>
    </xf>
    <xf numFmtId="1" fontId="1" fillId="2" borderId="6" xfId="0" applyNumberFormat="1" applyFont="1" applyFill="1" applyBorder="1" applyAlignment="1" applyProtection="1">
      <alignment wrapText="1"/>
      <protection hidden="1"/>
    </xf>
    <xf numFmtId="1" fontId="1" fillId="2" borderId="9" xfId="0" applyNumberFormat="1" applyFont="1" applyFill="1" applyBorder="1" applyAlignment="1" applyProtection="1">
      <alignment wrapText="1"/>
      <protection hidden="1"/>
    </xf>
    <xf numFmtId="0" fontId="1" fillId="2" borderId="7" xfId="0" applyFont="1" applyFill="1" applyBorder="1" applyProtection="1">
      <protection hidden="1"/>
    </xf>
    <xf numFmtId="0" fontId="1" fillId="2" borderId="11" xfId="0" applyFont="1" applyFill="1" applyBorder="1" applyProtection="1">
      <protection hidden="1"/>
    </xf>
    <xf numFmtId="0" fontId="1" fillId="2" borderId="2" xfId="0" applyFont="1" applyFill="1" applyBorder="1" applyAlignment="1" applyProtection="1">
      <alignment wrapText="1"/>
      <protection hidden="1"/>
    </xf>
    <xf numFmtId="0" fontId="1" fillId="4" borderId="1" xfId="0" applyFont="1" applyFill="1" applyBorder="1" applyProtection="1">
      <protection locked="0"/>
    </xf>
    <xf numFmtId="49" fontId="1" fillId="4" borderId="1" xfId="0" applyNumberFormat="1" applyFont="1" applyFill="1" applyBorder="1" applyAlignment="1" applyProtection="1">
      <alignment horizontal="left"/>
      <protection locked="0"/>
    </xf>
    <xf numFmtId="1" fontId="1" fillId="7" borderId="5" xfId="0" applyNumberFormat="1" applyFont="1" applyFill="1" applyBorder="1" applyProtection="1">
      <protection locked="0"/>
    </xf>
    <xf numFmtId="1" fontId="1" fillId="7" borderId="6" xfId="0" applyNumberFormat="1" applyFont="1" applyFill="1" applyBorder="1" applyProtection="1">
      <protection locked="0"/>
    </xf>
    <xf numFmtId="1" fontId="1" fillId="7" borderId="8" xfId="0" applyNumberFormat="1" applyFont="1" applyFill="1" applyBorder="1" applyProtection="1">
      <protection locked="0"/>
    </xf>
    <xf numFmtId="1" fontId="1" fillId="7" borderId="9" xfId="0" applyNumberFormat="1" applyFont="1" applyFill="1" applyBorder="1" applyProtection="1">
      <protection locked="0"/>
    </xf>
    <xf numFmtId="0" fontId="1" fillId="7" borderId="6" xfId="0" applyFont="1" applyFill="1" applyBorder="1" applyProtection="1">
      <protection locked="0"/>
    </xf>
    <xf numFmtId="0" fontId="1" fillId="7" borderId="9" xfId="0" applyFont="1" applyFill="1" applyBorder="1" applyProtection="1">
      <protection locked="0"/>
    </xf>
    <xf numFmtId="0" fontId="1" fillId="7" borderId="5" xfId="0" applyFont="1" applyFill="1" applyBorder="1" applyProtection="1">
      <protection locked="0"/>
    </xf>
    <xf numFmtId="0" fontId="1" fillId="7" borderId="8" xfId="0" applyFont="1" applyFill="1" applyBorder="1" applyProtection="1">
      <protection locked="0"/>
    </xf>
    <xf numFmtId="0" fontId="1" fillId="7" borderId="0" xfId="0" applyFont="1" applyFill="1" applyAlignment="1" applyProtection="1">
      <alignment horizontal="left"/>
      <protection locked="0"/>
    </xf>
    <xf numFmtId="1" fontId="1" fillId="13" borderId="5" xfId="0" applyNumberFormat="1" applyFont="1" applyFill="1" applyBorder="1" applyProtection="1">
      <protection locked="0"/>
    </xf>
    <xf numFmtId="1" fontId="1" fillId="13" borderId="8" xfId="0" applyNumberFormat="1" applyFont="1" applyFill="1" applyBorder="1" applyProtection="1">
      <protection locked="0"/>
    </xf>
    <xf numFmtId="1" fontId="1" fillId="9" borderId="2" xfId="0" applyNumberFormat="1" applyFont="1" applyFill="1" applyBorder="1" applyAlignment="1" applyProtection="1">
      <alignment wrapText="1"/>
      <protection hidden="1"/>
    </xf>
    <xf numFmtId="1" fontId="1" fillId="14" borderId="6" xfId="0" applyNumberFormat="1" applyFont="1" applyFill="1" applyBorder="1" applyProtection="1">
      <protection locked="0"/>
    </xf>
    <xf numFmtId="1" fontId="1" fillId="14" borderId="9" xfId="0" applyNumberFormat="1" applyFont="1" applyFill="1" applyBorder="1" applyProtection="1">
      <protection locked="0"/>
    </xf>
    <xf numFmtId="0" fontId="1" fillId="12" borderId="13" xfId="0" applyFont="1" applyFill="1" applyBorder="1"/>
    <xf numFmtId="0" fontId="1" fillId="12" borderId="14" xfId="0" applyFont="1" applyFill="1" applyBorder="1"/>
    <xf numFmtId="0" fontId="1" fillId="12" borderId="13" xfId="0" applyFont="1" applyFill="1" applyBorder="1" applyAlignment="1">
      <alignment horizontal="center"/>
    </xf>
    <xf numFmtId="0" fontId="1" fillId="14" borderId="6" xfId="0" applyFont="1" applyFill="1" applyBorder="1" applyProtection="1">
      <protection locked="0"/>
    </xf>
    <xf numFmtId="0" fontId="1" fillId="14" borderId="9" xfId="0" applyFont="1" applyFill="1" applyBorder="1" applyProtection="1">
      <protection locked="0"/>
    </xf>
    <xf numFmtId="1" fontId="1" fillId="2" borderId="7" xfId="0" applyNumberFormat="1" applyFont="1" applyFill="1" applyBorder="1" applyAlignment="1" applyProtection="1">
      <alignment wrapText="1"/>
      <protection hidden="1"/>
    </xf>
    <xf numFmtId="1" fontId="1" fillId="2" borderId="11" xfId="0" applyNumberFormat="1" applyFont="1" applyFill="1" applyBorder="1" applyAlignment="1" applyProtection="1">
      <alignment wrapText="1"/>
      <protection hidden="1"/>
    </xf>
    <xf numFmtId="1" fontId="1" fillId="14" borderId="5" xfId="0" applyNumberFormat="1" applyFont="1" applyFill="1" applyBorder="1" applyProtection="1">
      <protection locked="0"/>
    </xf>
    <xf numFmtId="1" fontId="9" fillId="14" borderId="6" xfId="0" applyNumberFormat="1" applyFont="1" applyFill="1" applyBorder="1" applyProtection="1">
      <protection locked="0"/>
    </xf>
    <xf numFmtId="1" fontId="1" fillId="14" borderId="8" xfId="0" applyNumberFormat="1" applyFont="1" applyFill="1" applyBorder="1" applyProtection="1">
      <protection locked="0"/>
    </xf>
    <xf numFmtId="0" fontId="1" fillId="25" borderId="6" xfId="0" applyFont="1" applyFill="1" applyBorder="1" applyProtection="1">
      <protection locked="0"/>
    </xf>
    <xf numFmtId="0" fontId="1" fillId="25" borderId="9" xfId="0" applyFont="1" applyFill="1" applyBorder="1" applyProtection="1">
      <protection locked="0"/>
    </xf>
    <xf numFmtId="0" fontId="1" fillId="2" borderId="5" xfId="0" applyFont="1" applyFill="1" applyBorder="1" applyAlignment="1" applyProtection="1">
      <alignment wrapText="1"/>
      <protection hidden="1"/>
    </xf>
    <xf numFmtId="0" fontId="1" fillId="2" borderId="6" xfId="0" applyFont="1" applyFill="1" applyBorder="1" applyAlignment="1" applyProtection="1">
      <alignment wrapText="1"/>
      <protection hidden="1"/>
    </xf>
    <xf numFmtId="1" fontId="1" fillId="17" borderId="5" xfId="0" applyNumberFormat="1" applyFont="1" applyFill="1" applyBorder="1" applyProtection="1">
      <protection locked="0"/>
    </xf>
    <xf numFmtId="1" fontId="1" fillId="17" borderId="6" xfId="0" applyNumberFormat="1" applyFont="1" applyFill="1" applyBorder="1" applyProtection="1">
      <protection locked="0"/>
    </xf>
    <xf numFmtId="1" fontId="1" fillId="17" borderId="8" xfId="0" applyNumberFormat="1" applyFont="1" applyFill="1" applyBorder="1" applyProtection="1">
      <protection locked="0"/>
    </xf>
    <xf numFmtId="1" fontId="1" fillId="17" borderId="9" xfId="0" applyNumberFormat="1" applyFont="1" applyFill="1" applyBorder="1" applyProtection="1">
      <protection locked="0"/>
    </xf>
    <xf numFmtId="1" fontId="1" fillId="2" borderId="5" xfId="0" applyNumberFormat="1" applyFont="1" applyFill="1" applyBorder="1" applyAlignment="1" applyProtection="1">
      <alignment wrapText="1"/>
      <protection hidden="1"/>
    </xf>
    <xf numFmtId="0" fontId="7" fillId="22" borderId="0" xfId="0" applyFont="1" applyFill="1"/>
    <xf numFmtId="0" fontId="1" fillId="26" borderId="0" xfId="0" applyFont="1" applyFill="1" applyAlignment="1">
      <alignment vertical="top" wrapText="1"/>
    </xf>
    <xf numFmtId="0" fontId="1" fillId="14" borderId="0" xfId="0" applyFont="1" applyFill="1" applyAlignment="1" applyProtection="1">
      <alignment horizontal="left"/>
      <protection locked="0"/>
    </xf>
    <xf numFmtId="0" fontId="1" fillId="14" borderId="0" xfId="0" applyFont="1" applyFill="1"/>
    <xf numFmtId="1" fontId="1" fillId="24" borderId="6" xfId="0" applyNumberFormat="1" applyFont="1" applyFill="1" applyBorder="1" applyProtection="1">
      <protection locked="0"/>
    </xf>
    <xf numFmtId="1" fontId="1" fillId="24" borderId="5" xfId="0" applyNumberFormat="1" applyFont="1" applyFill="1" applyBorder="1" applyProtection="1">
      <protection locked="0"/>
    </xf>
    <xf numFmtId="0" fontId="1" fillId="24" borderId="6" xfId="0" applyFont="1" applyFill="1" applyBorder="1" applyProtection="1">
      <protection locked="0"/>
    </xf>
    <xf numFmtId="1" fontId="1" fillId="24" borderId="9" xfId="0" applyNumberFormat="1" applyFont="1" applyFill="1" applyBorder="1" applyProtection="1">
      <protection locked="0"/>
    </xf>
    <xf numFmtId="1" fontId="1" fillId="24" borderId="8" xfId="0" applyNumberFormat="1" applyFont="1" applyFill="1" applyBorder="1" applyProtection="1">
      <protection locked="0"/>
    </xf>
    <xf numFmtId="0" fontId="1" fillId="24" borderId="9" xfId="0" applyFont="1" applyFill="1" applyBorder="1" applyProtection="1">
      <protection locked="0"/>
    </xf>
    <xf numFmtId="1" fontId="1" fillId="24" borderId="11" xfId="0" applyNumberFormat="1" applyFont="1" applyFill="1" applyBorder="1" applyProtection="1">
      <protection locked="0"/>
    </xf>
    <xf numFmtId="0" fontId="1" fillId="9" borderId="5" xfId="0" applyFont="1" applyFill="1" applyBorder="1" applyProtection="1">
      <protection hidden="1"/>
    </xf>
    <xf numFmtId="1" fontId="1" fillId="2" borderId="5" xfId="0" applyNumberFormat="1" applyFont="1" applyFill="1" applyBorder="1" applyProtection="1">
      <protection hidden="1"/>
    </xf>
    <xf numFmtId="0" fontId="1" fillId="2" borderId="5" xfId="0" applyFont="1" applyFill="1" applyBorder="1" applyProtection="1">
      <protection hidden="1"/>
    </xf>
    <xf numFmtId="1" fontId="1" fillId="2" borderId="6" xfId="0" applyNumberFormat="1" applyFont="1" applyFill="1" applyBorder="1" applyProtection="1">
      <protection hidden="1"/>
    </xf>
    <xf numFmtId="0" fontId="1" fillId="2" borderId="9" xfId="0" applyFont="1" applyFill="1" applyBorder="1" applyProtection="1">
      <protection hidden="1"/>
    </xf>
    <xf numFmtId="1" fontId="1" fillId="2" borderId="9" xfId="0" applyNumberFormat="1" applyFont="1" applyFill="1" applyBorder="1" applyProtection="1">
      <protection hidden="1"/>
    </xf>
    <xf numFmtId="0" fontId="1" fillId="9" borderId="8" xfId="0" applyFont="1" applyFill="1" applyBorder="1" applyProtection="1">
      <protection hidden="1"/>
    </xf>
    <xf numFmtId="0" fontId="1" fillId="8" borderId="14" xfId="0" applyFont="1" applyFill="1" applyBorder="1" applyAlignment="1">
      <alignment horizontal="center" wrapText="1"/>
    </xf>
    <xf numFmtId="0" fontId="1" fillId="12" borderId="14" xfId="0" applyFont="1" applyFill="1" applyBorder="1" applyAlignment="1">
      <alignment horizontal="center" wrapText="1"/>
    </xf>
    <xf numFmtId="0" fontId="1" fillId="18" borderId="4" xfId="0" applyFont="1" applyFill="1" applyBorder="1" applyAlignment="1">
      <alignment horizontal="center" wrapText="1"/>
    </xf>
    <xf numFmtId="0" fontId="1" fillId="9" borderId="6" xfId="0" applyFont="1" applyFill="1" applyBorder="1"/>
    <xf numFmtId="0" fontId="2" fillId="6" borderId="0" xfId="0" applyFont="1" applyFill="1"/>
    <xf numFmtId="0" fontId="2" fillId="19" borderId="2" xfId="0" applyFont="1" applyFill="1" applyBorder="1" applyAlignment="1">
      <alignment horizontal="center" wrapText="1"/>
    </xf>
    <xf numFmtId="0" fontId="1" fillId="9" borderId="5" xfId="0" applyFont="1" applyFill="1" applyBorder="1" applyAlignment="1" applyProtection="1">
      <alignment wrapText="1"/>
      <protection hidden="1"/>
    </xf>
    <xf numFmtId="1" fontId="1" fillId="18" borderId="5" xfId="0" applyNumberFormat="1" applyFont="1" applyFill="1" applyBorder="1" applyProtection="1">
      <protection locked="0"/>
    </xf>
    <xf numFmtId="1" fontId="1" fillId="18" borderId="8" xfId="0" applyNumberFormat="1" applyFont="1" applyFill="1" applyBorder="1" applyProtection="1">
      <protection locked="0"/>
    </xf>
    <xf numFmtId="0" fontId="1" fillId="2" borderId="0" xfId="0" applyFont="1" applyFill="1" applyAlignment="1">
      <alignment horizontal="left" vertical="top" wrapText="1"/>
    </xf>
    <xf numFmtId="0" fontId="2" fillId="12" borderId="20" xfId="0" applyFont="1" applyFill="1" applyBorder="1" applyAlignment="1">
      <alignment horizontal="center"/>
    </xf>
    <xf numFmtId="0" fontId="2" fillId="12" borderId="2" xfId="0" applyFont="1" applyFill="1" applyBorder="1" applyAlignment="1">
      <alignment horizontal="center"/>
    </xf>
    <xf numFmtId="0" fontId="1" fillId="2" borderId="2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2" borderId="12" xfId="0" applyFont="1" applyFill="1" applyBorder="1" applyAlignment="1">
      <alignment horizontal="center" wrapText="1"/>
    </xf>
    <xf numFmtId="0" fontId="1" fillId="22" borderId="2" xfId="0" applyFont="1" applyFill="1" applyBorder="1" applyAlignment="1">
      <alignment horizontal="center" wrapText="1"/>
    </xf>
    <xf numFmtId="0" fontId="2" fillId="22" borderId="23" xfId="0" applyFont="1" applyFill="1" applyBorder="1" applyAlignment="1">
      <alignment horizontal="center" wrapText="1"/>
    </xf>
    <xf numFmtId="0" fontId="2" fillId="22" borderId="4" xfId="0" applyFont="1" applyFill="1" applyBorder="1" applyAlignment="1">
      <alignment horizontal="center" wrapText="1"/>
    </xf>
    <xf numFmtId="0" fontId="1" fillId="24" borderId="22" xfId="0" applyFont="1" applyFill="1" applyBorder="1" applyAlignment="1">
      <alignment horizontal="center" wrapText="1"/>
    </xf>
    <xf numFmtId="0" fontId="1" fillId="24" borderId="2" xfId="0" applyFont="1" applyFill="1" applyBorder="1" applyAlignment="1">
      <alignment horizontal="center" wrapText="1"/>
    </xf>
    <xf numFmtId="0" fontId="2" fillId="12" borderId="13" xfId="0" applyFont="1" applyFill="1" applyBorder="1" applyAlignment="1">
      <alignment horizontal="center" wrapText="1"/>
    </xf>
    <xf numFmtId="0" fontId="1" fillId="13" borderId="10" xfId="0" applyFont="1" applyFill="1" applyBorder="1" applyAlignment="1">
      <alignment horizontal="center" wrapText="1"/>
    </xf>
    <xf numFmtId="0" fontId="1" fillId="13" borderId="13" xfId="0" applyFont="1" applyFill="1" applyBorder="1" applyAlignment="1">
      <alignment horizontal="center" wrapText="1"/>
    </xf>
    <xf numFmtId="1" fontId="1" fillId="24" borderId="10" xfId="0" applyNumberFormat="1" applyFont="1" applyFill="1" applyBorder="1" applyProtection="1">
      <protection locked="0"/>
    </xf>
    <xf numFmtId="1" fontId="1" fillId="24" borderId="15" xfId="0" applyNumberFormat="1" applyFont="1" applyFill="1" applyBorder="1" applyProtection="1">
      <protection locked="0"/>
    </xf>
    <xf numFmtId="0" fontId="1" fillId="24" borderId="10" xfId="0" applyFont="1" applyFill="1" applyBorder="1" applyProtection="1">
      <protection locked="0"/>
    </xf>
  </cellXfs>
  <cellStyles count="1">
    <cellStyle name="Normal" xfId="0" builtinId="0"/>
  </cellStyles>
  <dxfs count="8">
    <dxf>
      <font>
        <strike val="0"/>
      </font>
      <fill>
        <patternFill>
          <bgColor rgb="FFEE0000"/>
        </patternFill>
      </fill>
    </dxf>
    <dxf>
      <font>
        <strike val="0"/>
      </font>
      <fill>
        <patternFill>
          <bgColor rgb="FFEE0000"/>
        </patternFill>
      </fill>
    </dxf>
    <dxf>
      <font>
        <strike val="0"/>
      </font>
      <fill>
        <patternFill>
          <bgColor rgb="FFEE0000"/>
        </patternFill>
      </fill>
    </dxf>
    <dxf>
      <fill>
        <patternFill>
          <bgColor rgb="FFEE0000"/>
        </patternFill>
      </fill>
    </dxf>
    <dxf>
      <font>
        <b/>
        <i val="0"/>
        <strike val="0"/>
        <color theme="1"/>
      </font>
      <fill>
        <patternFill>
          <bgColor rgb="FF92D050"/>
        </patternFill>
      </fill>
    </dxf>
    <dxf>
      <font>
        <b/>
        <i val="0"/>
        <strike val="0"/>
      </font>
      <fill>
        <patternFill>
          <bgColor rgb="FFFF0000"/>
        </patternFill>
      </fill>
    </dxf>
    <dxf>
      <font>
        <strike val="0"/>
      </font>
      <fill>
        <patternFill>
          <bgColor rgb="FFEE0000"/>
        </patternFill>
      </fill>
    </dxf>
    <dxf>
      <font>
        <strike val="0"/>
      </font>
      <fill>
        <patternFill>
          <bgColor rgb="FFEE0000"/>
        </patternFill>
      </fill>
    </dxf>
  </dxfs>
  <tableStyles count="0" defaultTableStyle="TableStyleMedium2" defaultPivotStyle="PivotStyleLight16"/>
  <colors>
    <mruColors>
      <color rgb="FFD2EEE2"/>
      <color rgb="FFE7C879"/>
      <color rgb="FF74B23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ánico">
  <a:themeElements>
    <a:clrScheme name="Orgánico">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ánico">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ánico">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3"/>
  <sheetViews>
    <sheetView showGridLines="0" tabSelected="1" topLeftCell="A224" zoomScale="70" zoomScaleNormal="70" workbookViewId="0">
      <selection activeCell="D265" sqref="D265"/>
    </sheetView>
  </sheetViews>
  <sheetFormatPr baseColWidth="10" defaultColWidth="9.28515625" defaultRowHeight="16.5" x14ac:dyDescent="0.3"/>
  <cols>
    <col min="1" max="1" width="5" style="1" customWidth="1"/>
    <col min="2" max="3" width="24" style="1" customWidth="1"/>
    <col min="4" max="4" width="27.42578125" style="1" customWidth="1"/>
    <col min="5" max="6" width="23.5703125" style="1" customWidth="1"/>
    <col min="7" max="7" width="23.28515625" style="1" customWidth="1"/>
    <col min="8" max="8" width="18.85546875" style="1" customWidth="1"/>
    <col min="9" max="9" width="18.7109375" style="1" customWidth="1"/>
    <col min="10" max="10" width="20.7109375" style="1" customWidth="1"/>
    <col min="11" max="11" width="23.140625" style="1" customWidth="1"/>
    <col min="12" max="13" width="20.7109375" style="1" customWidth="1"/>
    <col min="14" max="16384" width="9.28515625" style="1"/>
  </cols>
  <sheetData>
    <row r="1" spans="1:13" ht="48" customHeight="1" x14ac:dyDescent="0.3">
      <c r="A1" s="6" t="s">
        <v>167</v>
      </c>
    </row>
    <row r="2" spans="1:13" ht="8.1" customHeight="1" x14ac:dyDescent="0.3">
      <c r="A2" s="2"/>
      <c r="B2" s="2"/>
      <c r="C2" s="2"/>
      <c r="D2" s="2"/>
      <c r="E2" s="2"/>
      <c r="F2" s="2"/>
      <c r="G2" s="2"/>
      <c r="H2" s="2"/>
      <c r="I2" s="2"/>
      <c r="J2" s="2"/>
      <c r="K2" s="2"/>
      <c r="L2" s="2"/>
      <c r="M2" s="2"/>
    </row>
    <row r="3" spans="1:13" ht="14.1" customHeight="1" x14ac:dyDescent="0.3">
      <c r="A3" s="2"/>
      <c r="B3" s="2" t="s">
        <v>0</v>
      </c>
      <c r="C3" s="2"/>
      <c r="D3" s="2"/>
      <c r="E3" s="2"/>
      <c r="F3" s="2"/>
      <c r="G3" s="2"/>
      <c r="H3" s="2"/>
      <c r="I3" s="2"/>
      <c r="J3" s="2"/>
      <c r="K3" s="2"/>
      <c r="L3" s="2"/>
      <c r="M3" s="2"/>
    </row>
    <row r="4" spans="1:13" ht="14.1" customHeight="1" x14ac:dyDescent="0.3">
      <c r="A4" s="2"/>
      <c r="B4" s="2" t="s">
        <v>154</v>
      </c>
      <c r="C4" s="2"/>
      <c r="D4" s="2"/>
      <c r="E4" s="2"/>
      <c r="F4" s="2"/>
      <c r="G4" s="2"/>
      <c r="H4" s="2"/>
      <c r="I4" s="2"/>
      <c r="J4" s="2"/>
      <c r="K4" s="2"/>
      <c r="L4" s="2"/>
      <c r="M4" s="2"/>
    </row>
    <row r="5" spans="1:13" ht="14.1" customHeight="1" x14ac:dyDescent="0.3">
      <c r="A5" s="2"/>
      <c r="B5" s="2" t="s">
        <v>155</v>
      </c>
      <c r="C5" s="2"/>
      <c r="D5" s="2"/>
      <c r="E5" s="2"/>
      <c r="F5" s="2"/>
      <c r="G5" s="2"/>
      <c r="H5" s="2"/>
      <c r="I5" s="2"/>
      <c r="J5" s="2"/>
      <c r="K5" s="2"/>
      <c r="L5" s="2"/>
      <c r="M5" s="2"/>
    </row>
    <row r="6" spans="1:13" ht="14.1" customHeight="1" x14ac:dyDescent="0.3">
      <c r="A6" s="2"/>
      <c r="B6" s="2" t="s">
        <v>153</v>
      </c>
      <c r="C6" s="2"/>
      <c r="D6" s="2"/>
      <c r="E6" s="2"/>
      <c r="F6" s="2"/>
      <c r="G6" s="2"/>
      <c r="H6" s="2"/>
      <c r="I6" s="2"/>
      <c r="J6" s="2"/>
      <c r="K6" s="2"/>
      <c r="L6" s="2"/>
      <c r="M6" s="2"/>
    </row>
    <row r="7" spans="1:13" ht="14.1" customHeight="1" x14ac:dyDescent="0.3">
      <c r="A7" s="2"/>
      <c r="B7" s="2" t="s">
        <v>160</v>
      </c>
      <c r="C7" s="2"/>
      <c r="D7" s="2"/>
      <c r="E7" s="2"/>
      <c r="F7" s="2"/>
      <c r="G7" s="2"/>
      <c r="H7" s="2"/>
      <c r="I7" s="2"/>
      <c r="J7" s="2"/>
      <c r="K7" s="2"/>
      <c r="L7" s="2"/>
      <c r="M7" s="2"/>
    </row>
    <row r="8" spans="1:13" ht="8.1" customHeight="1" x14ac:dyDescent="0.3">
      <c r="A8" s="2"/>
      <c r="B8" s="2"/>
      <c r="C8" s="2"/>
      <c r="D8" s="2"/>
      <c r="E8" s="2"/>
      <c r="F8" s="2"/>
      <c r="G8" s="2"/>
      <c r="H8" s="2"/>
      <c r="I8" s="2"/>
      <c r="J8" s="2"/>
      <c r="K8" s="2"/>
      <c r="L8" s="2"/>
      <c r="M8" s="2"/>
    </row>
    <row r="10" spans="1:13" x14ac:dyDescent="0.3">
      <c r="B10" s="1" t="s">
        <v>163</v>
      </c>
      <c r="D10" s="1" t="s">
        <v>3</v>
      </c>
    </row>
    <row r="11" spans="1:13" ht="27" customHeight="1" x14ac:dyDescent="0.3">
      <c r="B11" s="57"/>
      <c r="D11" s="58"/>
      <c r="E11" s="5"/>
      <c r="F11" s="5"/>
      <c r="G11" s="5"/>
      <c r="H11" s="5"/>
      <c r="I11" s="5"/>
      <c r="J11" s="5"/>
      <c r="K11" s="5"/>
      <c r="L11" s="5"/>
      <c r="M11" s="5"/>
    </row>
    <row r="13" spans="1:13" ht="23.45" customHeight="1" x14ac:dyDescent="0.3">
      <c r="H13" s="58"/>
    </row>
    <row r="15" spans="1:13" ht="22.5" x14ac:dyDescent="0.3">
      <c r="A15" s="7" t="s">
        <v>1</v>
      </c>
      <c r="B15" s="8"/>
      <c r="C15" s="8"/>
      <c r="D15" s="8"/>
      <c r="E15" s="8"/>
      <c r="F15" s="8"/>
      <c r="G15" s="8"/>
      <c r="H15" s="8"/>
      <c r="I15" s="8"/>
      <c r="J15" s="8"/>
      <c r="K15" s="8"/>
      <c r="L15" s="8"/>
      <c r="M15" s="8"/>
    </row>
    <row r="17" spans="2:13" ht="18.75" x14ac:dyDescent="0.3">
      <c r="B17" s="10" t="s">
        <v>2</v>
      </c>
      <c r="C17" s="11"/>
      <c r="D17" s="11"/>
      <c r="E17" s="11"/>
      <c r="F17" s="11"/>
      <c r="G17" s="11"/>
      <c r="H17" s="11"/>
      <c r="I17" s="11"/>
      <c r="J17" s="11"/>
      <c r="K17" s="11"/>
      <c r="L17" s="11"/>
      <c r="M17" s="11"/>
    </row>
    <row r="18" spans="2:13" ht="16.5" customHeight="1" x14ac:dyDescent="0.3">
      <c r="B18" s="119" t="s">
        <v>164</v>
      </c>
      <c r="C18" s="119"/>
      <c r="D18" s="119"/>
      <c r="E18" s="119"/>
      <c r="F18" s="119"/>
      <c r="G18" s="119"/>
      <c r="H18" s="119"/>
      <c r="I18" s="119"/>
      <c r="J18" s="119"/>
      <c r="K18" s="119"/>
      <c r="L18" s="119"/>
      <c r="M18" s="119"/>
    </row>
    <row r="19" spans="2:13" ht="21.75" customHeight="1" x14ac:dyDescent="0.3">
      <c r="B19" s="119"/>
      <c r="C19" s="119"/>
      <c r="D19" s="119"/>
      <c r="E19" s="119"/>
      <c r="F19" s="119"/>
      <c r="G19" s="119"/>
      <c r="H19" s="119"/>
      <c r="I19" s="119"/>
      <c r="J19" s="119"/>
      <c r="K19" s="119"/>
      <c r="L19" s="119"/>
      <c r="M19" s="119"/>
    </row>
    <row r="20" spans="2:13" x14ac:dyDescent="0.3">
      <c r="B20" s="114" t="s">
        <v>4</v>
      </c>
      <c r="C20" s="114"/>
      <c r="D20" s="114"/>
      <c r="E20" s="114"/>
      <c r="F20" s="114"/>
      <c r="G20" s="114"/>
      <c r="I20" s="114" t="s">
        <v>8</v>
      </c>
      <c r="J20" s="114"/>
      <c r="K20" s="114"/>
    </row>
    <row r="21" spans="2:13" ht="85.5" customHeight="1" x14ac:dyDescent="0.3">
      <c r="B21" s="20" t="s">
        <v>7</v>
      </c>
      <c r="C21" s="110" t="s">
        <v>165</v>
      </c>
      <c r="D21" s="18" t="s">
        <v>5</v>
      </c>
      <c r="E21" s="19" t="s">
        <v>161</v>
      </c>
      <c r="F21" s="19" t="s">
        <v>162</v>
      </c>
      <c r="G21" s="19" t="s">
        <v>6</v>
      </c>
      <c r="I21" s="20" t="s">
        <v>7</v>
      </c>
      <c r="J21" s="110" t="s">
        <v>165</v>
      </c>
      <c r="K21" s="18" t="s">
        <v>9</v>
      </c>
    </row>
    <row r="22" spans="2:13" s="3" customFormat="1" ht="16.5" customHeight="1" x14ac:dyDescent="0.3">
      <c r="B22" s="13"/>
      <c r="C22" s="14"/>
      <c r="D22" s="50">
        <f>SUM(D23:D32)</f>
        <v>0</v>
      </c>
      <c r="E22" s="51">
        <f t="shared" ref="E22:G22" si="0">SUM(E23:E32)</f>
        <v>0</v>
      </c>
      <c r="F22" s="51">
        <f t="shared" si="0"/>
        <v>0</v>
      </c>
      <c r="G22" s="51">
        <f t="shared" si="0"/>
        <v>0</v>
      </c>
      <c r="I22" s="13"/>
      <c r="J22" s="14"/>
      <c r="K22" s="56">
        <f t="shared" ref="K22" si="1">SUM(K23:K32)</f>
        <v>0</v>
      </c>
    </row>
    <row r="23" spans="2:13" ht="16.5" customHeight="1" x14ac:dyDescent="0.3">
      <c r="B23" s="63"/>
      <c r="C23" s="54" t="str">
        <f>IFERROR(VLOOKUP(B23, ProvinciasCCAA!$A$2:$B$53, 2, FALSE)," ")</f>
        <v xml:space="preserve"> </v>
      </c>
      <c r="D23" s="59"/>
      <c r="E23" s="60"/>
      <c r="F23" s="60"/>
      <c r="G23" s="60"/>
      <c r="I23" s="63"/>
      <c r="J23" s="54" t="str">
        <f>IFERROR(VLOOKUP(I23, ProvinciasCCAA!$A$2:$B$53, 2, FALSE)," ")</f>
        <v xml:space="preserve"> </v>
      </c>
      <c r="K23" s="65"/>
    </row>
    <row r="24" spans="2:13" x14ac:dyDescent="0.3">
      <c r="B24" s="63"/>
      <c r="C24" s="54" t="str">
        <f>IFERROR(VLOOKUP(B24, ProvinciasCCAA!$A$2:$B$53, 2, FALSE)," ")</f>
        <v xml:space="preserve"> </v>
      </c>
      <c r="D24" s="59"/>
      <c r="E24" s="60"/>
      <c r="F24" s="60"/>
      <c r="G24" s="60"/>
      <c r="I24" s="63"/>
      <c r="J24" s="54" t="str">
        <f>IFERROR(VLOOKUP(I24, ProvinciasCCAA!$A$2:$B$53, 2, FALSE)," ")</f>
        <v xml:space="preserve"> </v>
      </c>
      <c r="K24" s="65"/>
    </row>
    <row r="25" spans="2:13" x14ac:dyDescent="0.3">
      <c r="B25" s="63"/>
      <c r="C25" s="54" t="str">
        <f>IFERROR(VLOOKUP(B25, ProvinciasCCAA!$A$2:$B$53, 2, FALSE)," ")</f>
        <v xml:space="preserve"> </v>
      </c>
      <c r="D25" s="59"/>
      <c r="E25" s="60"/>
      <c r="F25" s="60"/>
      <c r="G25" s="60"/>
      <c r="I25" s="63"/>
      <c r="J25" s="54" t="str">
        <f>IFERROR(VLOOKUP(I25, ProvinciasCCAA!$A$2:$B$53, 2, FALSE)," ")</f>
        <v xml:space="preserve"> </v>
      </c>
      <c r="K25" s="65"/>
    </row>
    <row r="26" spans="2:13" x14ac:dyDescent="0.3">
      <c r="B26" s="63"/>
      <c r="C26" s="54" t="str">
        <f>IFERROR(VLOOKUP(B26, ProvinciasCCAA!$A$2:$B$53, 2, FALSE)," ")</f>
        <v xml:space="preserve"> </v>
      </c>
      <c r="D26" s="59"/>
      <c r="E26" s="60"/>
      <c r="F26" s="60"/>
      <c r="G26" s="60"/>
      <c r="I26" s="63"/>
      <c r="J26" s="54" t="str">
        <f>IFERROR(VLOOKUP(I26, ProvinciasCCAA!$A$2:$B$53, 2, FALSE)," ")</f>
        <v xml:space="preserve"> </v>
      </c>
      <c r="K26" s="65"/>
    </row>
    <row r="27" spans="2:13" x14ac:dyDescent="0.3">
      <c r="B27" s="63"/>
      <c r="C27" s="54" t="str">
        <f>IFERROR(VLOOKUP(B27, ProvinciasCCAA!$A$2:$B$53, 2, FALSE)," ")</f>
        <v xml:space="preserve"> </v>
      </c>
      <c r="D27" s="59"/>
      <c r="E27" s="60"/>
      <c r="F27" s="60"/>
      <c r="G27" s="60"/>
      <c r="I27" s="63"/>
      <c r="J27" s="54" t="str">
        <f>IFERROR(VLOOKUP(I27, ProvinciasCCAA!$A$2:$B$53, 2, FALSE)," ")</f>
        <v xml:space="preserve"> </v>
      </c>
      <c r="K27" s="65"/>
    </row>
    <row r="28" spans="2:13" x14ac:dyDescent="0.3">
      <c r="B28" s="63"/>
      <c r="C28" s="54" t="str">
        <f>IFERROR(VLOOKUP(B28, ProvinciasCCAA!$A$2:$B$53, 2, FALSE)," ")</f>
        <v xml:space="preserve"> </v>
      </c>
      <c r="D28" s="59"/>
      <c r="E28" s="60"/>
      <c r="F28" s="60"/>
      <c r="G28" s="60"/>
      <c r="I28" s="63"/>
      <c r="J28" s="54" t="str">
        <f>IFERROR(VLOOKUP(I28, ProvinciasCCAA!$A$2:$B$53, 2, FALSE)," ")</f>
        <v xml:space="preserve"> </v>
      </c>
      <c r="K28" s="65"/>
    </row>
    <row r="29" spans="2:13" x14ac:dyDescent="0.3">
      <c r="B29" s="63"/>
      <c r="C29" s="54" t="str">
        <f>IFERROR(VLOOKUP(B29, ProvinciasCCAA!$A$2:$B$53, 2, FALSE)," ")</f>
        <v xml:space="preserve"> </v>
      </c>
      <c r="D29" s="59"/>
      <c r="E29" s="60"/>
      <c r="F29" s="60"/>
      <c r="G29" s="60"/>
      <c r="I29" s="63"/>
      <c r="J29" s="54" t="str">
        <f>IFERROR(VLOOKUP(I29, ProvinciasCCAA!$A$2:$B$53, 2, FALSE)," ")</f>
        <v xml:space="preserve"> </v>
      </c>
      <c r="K29" s="65"/>
    </row>
    <row r="30" spans="2:13" x14ac:dyDescent="0.3">
      <c r="B30" s="63"/>
      <c r="C30" s="54" t="str">
        <f>IFERROR(VLOOKUP(B30, ProvinciasCCAA!$A$2:$B$53, 2, FALSE)," ")</f>
        <v xml:space="preserve"> </v>
      </c>
      <c r="D30" s="59"/>
      <c r="E30" s="60"/>
      <c r="F30" s="60"/>
      <c r="G30" s="60"/>
      <c r="I30" s="63"/>
      <c r="J30" s="54" t="str">
        <f>IFERROR(VLOOKUP(I30, ProvinciasCCAA!$A$2:$B$53, 2, FALSE)," ")</f>
        <v xml:space="preserve"> </v>
      </c>
      <c r="K30" s="65"/>
    </row>
    <row r="31" spans="2:13" x14ac:dyDescent="0.3">
      <c r="B31" s="63"/>
      <c r="C31" s="54" t="str">
        <f>IFERROR(VLOOKUP(B31, ProvinciasCCAA!$A$2:$B$53, 2, FALSE)," ")</f>
        <v xml:space="preserve"> </v>
      </c>
      <c r="D31" s="59"/>
      <c r="E31" s="60"/>
      <c r="F31" s="60"/>
      <c r="G31" s="60"/>
      <c r="I31" s="63"/>
      <c r="J31" s="54" t="str">
        <f>IFERROR(VLOOKUP(I31, ProvinciasCCAA!$A$2:$B$53, 2, FALSE)," ")</f>
        <v xml:space="preserve"> </v>
      </c>
      <c r="K31" s="65"/>
    </row>
    <row r="32" spans="2:13" x14ac:dyDescent="0.3">
      <c r="B32" s="64"/>
      <c r="C32" s="55" t="str">
        <f>IFERROR(VLOOKUP(B32, ProvinciasCCAA!$A$2:$B$53, 2, FALSE)," ")</f>
        <v xml:space="preserve"> </v>
      </c>
      <c r="D32" s="61"/>
      <c r="E32" s="62"/>
      <c r="F32" s="62"/>
      <c r="G32" s="62"/>
      <c r="I32" s="64"/>
      <c r="J32" s="55" t="str">
        <f>IFERROR(VLOOKUP(I32, ProvinciasCCAA!$A$2:$B$53, 2, FALSE)," ")</f>
        <v xml:space="preserve"> </v>
      </c>
      <c r="K32" s="66"/>
    </row>
    <row r="34" spans="1:19" x14ac:dyDescent="0.3">
      <c r="B34" s="9" t="s">
        <v>11</v>
      </c>
    </row>
    <row r="35" spans="1:19" x14ac:dyDescent="0.3">
      <c r="B35" s="67"/>
      <c r="C35" s="12"/>
      <c r="D35" s="12"/>
      <c r="E35" s="12"/>
      <c r="F35" s="12"/>
      <c r="G35" s="12"/>
    </row>
    <row r="37" spans="1:19" ht="2.1" customHeight="1" x14ac:dyDescent="0.3">
      <c r="A37" s="8"/>
      <c r="B37" s="8"/>
      <c r="C37" s="8"/>
      <c r="D37" s="8"/>
      <c r="E37" s="8"/>
      <c r="F37" s="8"/>
      <c r="G37" s="8"/>
      <c r="H37" s="8"/>
      <c r="I37" s="8"/>
      <c r="J37" s="8"/>
      <c r="K37" s="8"/>
      <c r="L37" s="8"/>
      <c r="M37" s="8"/>
    </row>
    <row r="40" spans="1:19" ht="22.5" x14ac:dyDescent="0.3">
      <c r="A40" s="15" t="s">
        <v>12</v>
      </c>
      <c r="B40" s="16"/>
      <c r="C40" s="16"/>
      <c r="D40" s="16"/>
      <c r="E40" s="16"/>
      <c r="F40" s="16"/>
      <c r="G40" s="16"/>
      <c r="H40" s="16"/>
      <c r="I40" s="16"/>
      <c r="J40" s="16"/>
      <c r="K40" s="16"/>
      <c r="L40" s="16"/>
      <c r="M40" s="16"/>
    </row>
    <row r="42" spans="1:19" ht="18.75" x14ac:dyDescent="0.3">
      <c r="B42" s="17" t="s">
        <v>169</v>
      </c>
      <c r="C42" s="17"/>
      <c r="D42" s="17"/>
      <c r="E42" s="17"/>
      <c r="F42" s="17"/>
      <c r="G42" s="17"/>
      <c r="H42" s="17"/>
      <c r="I42" s="17"/>
      <c r="J42" s="17"/>
      <c r="K42" s="17"/>
      <c r="L42" s="17"/>
      <c r="M42" s="17"/>
    </row>
    <row r="43" spans="1:19" ht="13.5" customHeight="1" x14ac:dyDescent="0.3">
      <c r="B43" s="119" t="s">
        <v>172</v>
      </c>
      <c r="C43" s="119"/>
      <c r="D43" s="119"/>
      <c r="E43" s="119"/>
      <c r="F43" s="119"/>
      <c r="G43" s="119"/>
      <c r="H43" s="119"/>
      <c r="I43" s="119"/>
      <c r="J43" s="119"/>
      <c r="K43" s="119"/>
      <c r="L43" s="119"/>
      <c r="M43" s="119"/>
    </row>
    <row r="44" spans="1:19" ht="13.5" customHeight="1" x14ac:dyDescent="0.3">
      <c r="B44" s="119"/>
      <c r="C44" s="119"/>
      <c r="D44" s="119"/>
      <c r="E44" s="119"/>
      <c r="F44" s="119"/>
      <c r="G44" s="119"/>
      <c r="H44" s="119"/>
      <c r="I44" s="119"/>
      <c r="J44" s="119"/>
      <c r="K44" s="119"/>
      <c r="L44" s="119"/>
      <c r="M44" s="119"/>
    </row>
    <row r="45" spans="1:19" ht="13.5" customHeight="1" x14ac:dyDescent="0.3">
      <c r="B45" s="119"/>
      <c r="C45" s="119"/>
      <c r="D45" s="119"/>
      <c r="E45" s="119"/>
      <c r="F45" s="119"/>
      <c r="G45" s="119"/>
      <c r="H45" s="119"/>
      <c r="I45" s="119"/>
      <c r="J45" s="119"/>
      <c r="K45" s="119"/>
      <c r="L45" s="119"/>
      <c r="M45" s="119"/>
    </row>
    <row r="46" spans="1:19" ht="12" customHeight="1" x14ac:dyDescent="0.3">
      <c r="B46" s="119"/>
      <c r="C46" s="119"/>
      <c r="D46" s="119"/>
      <c r="E46" s="119"/>
      <c r="F46" s="119"/>
      <c r="G46" s="119"/>
      <c r="H46" s="119"/>
      <c r="I46" s="119"/>
      <c r="J46" s="119"/>
      <c r="K46" s="119"/>
      <c r="L46" s="119"/>
      <c r="M46" s="119"/>
    </row>
    <row r="47" spans="1:19" ht="23.45" customHeight="1" x14ac:dyDescent="0.3">
      <c r="B47" s="73"/>
      <c r="C47" s="74"/>
      <c r="D47" s="130" t="s">
        <v>170</v>
      </c>
      <c r="E47" s="131" t="s">
        <v>17</v>
      </c>
      <c r="F47" s="131" t="s">
        <v>18</v>
      </c>
      <c r="G47" s="131" t="s">
        <v>19</v>
      </c>
      <c r="H47" s="131" t="s">
        <v>143</v>
      </c>
      <c r="I47" s="131" t="s">
        <v>144</v>
      </c>
      <c r="J47" s="120" t="s">
        <v>171</v>
      </c>
      <c r="K47" s="120"/>
      <c r="L47" s="120"/>
      <c r="M47" s="121"/>
    </row>
    <row r="48" spans="1:19" ht="111" customHeight="1" x14ac:dyDescent="0.3">
      <c r="B48" s="75" t="s">
        <v>7</v>
      </c>
      <c r="C48" s="111" t="s">
        <v>165</v>
      </c>
      <c r="D48" s="130"/>
      <c r="E48" s="132"/>
      <c r="F48" s="132"/>
      <c r="G48" s="132"/>
      <c r="H48" s="132"/>
      <c r="I48" s="132"/>
      <c r="J48" s="24" t="s">
        <v>13</v>
      </c>
      <c r="K48" s="25" t="s">
        <v>14</v>
      </c>
      <c r="L48" s="25" t="s">
        <v>15</v>
      </c>
      <c r="M48" s="25" t="s">
        <v>16</v>
      </c>
      <c r="N48" s="4"/>
      <c r="O48" s="4"/>
      <c r="P48" s="4"/>
      <c r="Q48" s="4"/>
      <c r="R48" s="4"/>
      <c r="S48" s="4"/>
    </row>
    <row r="49" spans="2:13" x14ac:dyDescent="0.3">
      <c r="B49" s="13"/>
      <c r="C49" s="14"/>
      <c r="D49" s="70">
        <f>SUM(D50:D79)</f>
        <v>0</v>
      </c>
      <c r="E49" s="50">
        <f>SUM(E50:E79)</f>
        <v>0</v>
      </c>
      <c r="F49" s="50">
        <f t="shared" ref="F49:I49" si="2">SUM(F50:F79)</f>
        <v>0</v>
      </c>
      <c r="G49" s="50">
        <f t="shared" si="2"/>
        <v>0</v>
      </c>
      <c r="H49" s="50">
        <f t="shared" ref="H49" si="3">SUM(H50:H79)</f>
        <v>0</v>
      </c>
      <c r="I49" s="50">
        <f t="shared" si="2"/>
        <v>0</v>
      </c>
      <c r="J49" s="51">
        <f t="shared" ref="J49" si="4">SUM(J50:J79)</f>
        <v>0</v>
      </c>
      <c r="K49" s="51">
        <f t="shared" ref="K49" si="5">SUM(K50:K79)</f>
        <v>0</v>
      </c>
      <c r="L49" s="51">
        <f t="shared" ref="L49" si="6">SUM(L50:L79)</f>
        <v>0</v>
      </c>
      <c r="M49" s="51">
        <f t="shared" ref="M49" si="7">SUM(M50:M79)</f>
        <v>0</v>
      </c>
    </row>
    <row r="50" spans="2:13" x14ac:dyDescent="0.3">
      <c r="B50" s="76"/>
      <c r="C50" s="51" t="str">
        <f>IFERROR(VLOOKUP(B50, ProvinciasCCAA!$A$2:$B$53, 2, FALSE)," ")</f>
        <v xml:space="preserve"> </v>
      </c>
      <c r="D50" s="68"/>
      <c r="E50" s="71"/>
      <c r="F50" s="71"/>
      <c r="G50" s="71"/>
      <c r="H50" s="71"/>
      <c r="I50" s="71"/>
      <c r="J50" s="71"/>
      <c r="K50" s="71"/>
      <c r="L50" s="71"/>
      <c r="M50" s="71"/>
    </row>
    <row r="51" spans="2:13" ht="16.5" customHeight="1" x14ac:dyDescent="0.3">
      <c r="B51" s="76"/>
      <c r="C51" s="51" t="str">
        <f>IFERROR(VLOOKUP(B51, ProvinciasCCAA!$A$2:$B$53, 2, FALSE)," ")</f>
        <v xml:space="preserve"> </v>
      </c>
      <c r="D51" s="68"/>
      <c r="E51" s="71"/>
      <c r="F51" s="71"/>
      <c r="G51" s="71"/>
      <c r="H51" s="71"/>
      <c r="I51" s="71"/>
      <c r="J51" s="71"/>
      <c r="K51" s="71"/>
      <c r="L51" s="71"/>
      <c r="M51" s="71"/>
    </row>
    <row r="52" spans="2:13" x14ac:dyDescent="0.3">
      <c r="B52" s="76"/>
      <c r="C52" s="51" t="str">
        <f>IFERROR(VLOOKUP(B52, ProvinciasCCAA!$A$2:$B$53, 2, FALSE)," ")</f>
        <v xml:space="preserve"> </v>
      </c>
      <c r="D52" s="68"/>
      <c r="E52" s="71"/>
      <c r="F52" s="71"/>
      <c r="G52" s="71"/>
      <c r="H52" s="71"/>
      <c r="I52" s="71"/>
      <c r="J52" s="71"/>
      <c r="K52" s="71"/>
      <c r="L52" s="71"/>
      <c r="M52" s="71"/>
    </row>
    <row r="53" spans="2:13" x14ac:dyDescent="0.3">
      <c r="B53" s="76"/>
      <c r="C53" s="51" t="str">
        <f>IFERROR(VLOOKUP(B53, ProvinciasCCAA!$A$2:$B$53, 2, FALSE)," ")</f>
        <v xml:space="preserve"> </v>
      </c>
      <c r="D53" s="68"/>
      <c r="E53" s="71"/>
      <c r="F53" s="71"/>
      <c r="G53" s="71"/>
      <c r="H53" s="71"/>
      <c r="I53" s="71"/>
      <c r="J53" s="71"/>
      <c r="K53" s="71"/>
      <c r="L53" s="71"/>
      <c r="M53" s="71"/>
    </row>
    <row r="54" spans="2:13" x14ac:dyDescent="0.3">
      <c r="B54" s="76"/>
      <c r="C54" s="51" t="str">
        <f>IFERROR(VLOOKUP(B54, ProvinciasCCAA!$A$2:$B$53, 2, FALSE)," ")</f>
        <v xml:space="preserve"> </v>
      </c>
      <c r="D54" s="68"/>
      <c r="E54" s="71"/>
      <c r="F54" s="71"/>
      <c r="G54" s="71"/>
      <c r="H54" s="71"/>
      <c r="I54" s="71"/>
      <c r="J54" s="71"/>
      <c r="K54" s="71"/>
      <c r="L54" s="71"/>
      <c r="M54" s="71"/>
    </row>
    <row r="55" spans="2:13" x14ac:dyDescent="0.3">
      <c r="B55" s="76"/>
      <c r="C55" s="51" t="str">
        <f>IFERROR(VLOOKUP(B55, ProvinciasCCAA!$A$2:$B$53, 2, FALSE)," ")</f>
        <v xml:space="preserve"> </v>
      </c>
      <c r="D55" s="68"/>
      <c r="E55" s="71"/>
      <c r="F55" s="71"/>
      <c r="G55" s="71"/>
      <c r="H55" s="71"/>
      <c r="I55" s="71"/>
      <c r="J55" s="71"/>
      <c r="K55" s="71"/>
      <c r="L55" s="71"/>
      <c r="M55" s="71"/>
    </row>
    <row r="56" spans="2:13" x14ac:dyDescent="0.3">
      <c r="B56" s="76"/>
      <c r="C56" s="51" t="str">
        <f>IFERROR(VLOOKUP(B56, ProvinciasCCAA!$A$2:$B$53, 2, FALSE)," ")</f>
        <v xml:space="preserve"> </v>
      </c>
      <c r="D56" s="68"/>
      <c r="E56" s="71"/>
      <c r="F56" s="71"/>
      <c r="G56" s="71"/>
      <c r="H56" s="71"/>
      <c r="I56" s="71"/>
      <c r="J56" s="71"/>
      <c r="K56" s="71"/>
      <c r="L56" s="71"/>
      <c r="M56" s="71"/>
    </row>
    <row r="57" spans="2:13" x14ac:dyDescent="0.3">
      <c r="B57" s="76"/>
      <c r="C57" s="51" t="str">
        <f>IFERROR(VLOOKUP(B57, ProvinciasCCAA!$A$2:$B$53, 2, FALSE)," ")</f>
        <v xml:space="preserve"> </v>
      </c>
      <c r="D57" s="68"/>
      <c r="E57" s="71"/>
      <c r="F57" s="71"/>
      <c r="G57" s="71"/>
      <c r="H57" s="71"/>
      <c r="I57" s="71"/>
      <c r="J57" s="71"/>
      <c r="K57" s="71"/>
      <c r="L57" s="71"/>
      <c r="M57" s="71"/>
    </row>
    <row r="58" spans="2:13" x14ac:dyDescent="0.3">
      <c r="B58" s="76"/>
      <c r="C58" s="51" t="str">
        <f>IFERROR(VLOOKUP(B58, ProvinciasCCAA!$A$2:$B$53, 2, FALSE)," ")</f>
        <v xml:space="preserve"> </v>
      </c>
      <c r="D58" s="68"/>
      <c r="E58" s="71"/>
      <c r="F58" s="71"/>
      <c r="G58" s="71"/>
      <c r="H58" s="71"/>
      <c r="I58" s="71"/>
      <c r="J58" s="71"/>
      <c r="K58" s="71"/>
      <c r="L58" s="71"/>
      <c r="M58" s="71"/>
    </row>
    <row r="59" spans="2:13" x14ac:dyDescent="0.3">
      <c r="B59" s="76"/>
      <c r="C59" s="51" t="str">
        <f>IFERROR(VLOOKUP(B59, ProvinciasCCAA!$A$2:$B$53, 2, FALSE)," ")</f>
        <v xml:space="preserve"> </v>
      </c>
      <c r="D59" s="68"/>
      <c r="E59" s="71"/>
      <c r="F59" s="71"/>
      <c r="G59" s="71"/>
      <c r="H59" s="71"/>
      <c r="I59" s="71"/>
      <c r="J59" s="71"/>
      <c r="K59" s="71"/>
      <c r="L59" s="71"/>
      <c r="M59" s="71"/>
    </row>
    <row r="60" spans="2:13" x14ac:dyDescent="0.3">
      <c r="B60" s="76"/>
      <c r="C60" s="51" t="str">
        <f>IFERROR(VLOOKUP(B60, ProvinciasCCAA!$A$2:$B$53, 2, FALSE)," ")</f>
        <v xml:space="preserve"> </v>
      </c>
      <c r="D60" s="68"/>
      <c r="E60" s="71"/>
      <c r="F60" s="71"/>
      <c r="G60" s="71"/>
      <c r="H60" s="71"/>
      <c r="I60" s="71"/>
      <c r="J60" s="71"/>
      <c r="K60" s="71"/>
      <c r="L60" s="71"/>
      <c r="M60" s="71"/>
    </row>
    <row r="61" spans="2:13" x14ac:dyDescent="0.3">
      <c r="B61" s="76"/>
      <c r="C61" s="51" t="str">
        <f>IFERROR(VLOOKUP(B61, ProvinciasCCAA!$A$2:$B$53, 2, FALSE)," ")</f>
        <v xml:space="preserve"> </v>
      </c>
      <c r="D61" s="68"/>
      <c r="E61" s="71"/>
      <c r="F61" s="71"/>
      <c r="G61" s="71"/>
      <c r="H61" s="71"/>
      <c r="I61" s="71"/>
      <c r="J61" s="71"/>
      <c r="K61" s="71"/>
      <c r="L61" s="71"/>
      <c r="M61" s="71"/>
    </row>
    <row r="62" spans="2:13" x14ac:dyDescent="0.3">
      <c r="B62" s="76"/>
      <c r="C62" s="51" t="str">
        <f>IFERROR(VLOOKUP(B62, ProvinciasCCAA!$A$2:$B$53, 2, FALSE)," ")</f>
        <v xml:space="preserve"> </v>
      </c>
      <c r="D62" s="68"/>
      <c r="E62" s="71"/>
      <c r="F62" s="71"/>
      <c r="G62" s="71"/>
      <c r="H62" s="71"/>
      <c r="I62" s="71"/>
      <c r="J62" s="71"/>
      <c r="K62" s="71"/>
      <c r="L62" s="71"/>
      <c r="M62" s="71"/>
    </row>
    <row r="63" spans="2:13" x14ac:dyDescent="0.3">
      <c r="B63" s="76"/>
      <c r="C63" s="51" t="str">
        <f>IFERROR(VLOOKUP(B63, ProvinciasCCAA!$A$2:$B$53, 2, FALSE)," ")</f>
        <v xml:space="preserve"> </v>
      </c>
      <c r="D63" s="68"/>
      <c r="E63" s="71"/>
      <c r="F63" s="71"/>
      <c r="G63" s="71"/>
      <c r="H63" s="71"/>
      <c r="I63" s="71"/>
      <c r="J63" s="71"/>
      <c r="K63" s="71"/>
      <c r="L63" s="71"/>
      <c r="M63" s="71"/>
    </row>
    <row r="64" spans="2:13" x14ac:dyDescent="0.3">
      <c r="B64" s="76"/>
      <c r="C64" s="51" t="str">
        <f>IFERROR(VLOOKUP(B64, ProvinciasCCAA!$A$2:$B$53, 2, FALSE)," ")</f>
        <v xml:space="preserve"> </v>
      </c>
      <c r="D64" s="68"/>
      <c r="E64" s="71"/>
      <c r="F64" s="71"/>
      <c r="G64" s="71"/>
      <c r="H64" s="71"/>
      <c r="I64" s="71"/>
      <c r="J64" s="71"/>
      <c r="K64" s="71"/>
      <c r="L64" s="71"/>
      <c r="M64" s="71"/>
    </row>
    <row r="65" spans="2:13" x14ac:dyDescent="0.3">
      <c r="B65" s="76"/>
      <c r="C65" s="51" t="str">
        <f>IFERROR(VLOOKUP(B65, ProvinciasCCAA!$A$2:$B$53, 2, FALSE)," ")</f>
        <v xml:space="preserve"> </v>
      </c>
      <c r="D65" s="68"/>
      <c r="E65" s="71"/>
      <c r="F65" s="71"/>
      <c r="G65" s="71"/>
      <c r="H65" s="71"/>
      <c r="I65" s="71"/>
      <c r="J65" s="71"/>
      <c r="K65" s="71"/>
      <c r="L65" s="71"/>
      <c r="M65" s="71"/>
    </row>
    <row r="66" spans="2:13" x14ac:dyDescent="0.3">
      <c r="B66" s="76"/>
      <c r="C66" s="51" t="str">
        <f>IFERROR(VLOOKUP(B66, ProvinciasCCAA!$A$2:$B$53, 2, FALSE)," ")</f>
        <v xml:space="preserve"> </v>
      </c>
      <c r="D66" s="68"/>
      <c r="E66" s="71"/>
      <c r="F66" s="71"/>
      <c r="G66" s="71"/>
      <c r="H66" s="71"/>
      <c r="I66" s="71"/>
      <c r="J66" s="71"/>
      <c r="K66" s="71"/>
      <c r="L66" s="71"/>
      <c r="M66" s="71"/>
    </row>
    <row r="67" spans="2:13" x14ac:dyDescent="0.3">
      <c r="B67" s="76"/>
      <c r="C67" s="51" t="str">
        <f>IFERROR(VLOOKUP(B67, ProvinciasCCAA!$A$2:$B$53, 2, FALSE)," ")</f>
        <v xml:space="preserve"> </v>
      </c>
      <c r="D67" s="68"/>
      <c r="E67" s="71"/>
      <c r="F67" s="71"/>
      <c r="G67" s="71"/>
      <c r="H67" s="71"/>
      <c r="I67" s="71"/>
      <c r="J67" s="71"/>
      <c r="K67" s="71"/>
      <c r="L67" s="71"/>
      <c r="M67" s="71"/>
    </row>
    <row r="68" spans="2:13" x14ac:dyDescent="0.3">
      <c r="B68" s="76"/>
      <c r="C68" s="51" t="str">
        <f>IFERROR(VLOOKUP(B68, ProvinciasCCAA!$A$2:$B$53, 2, FALSE)," ")</f>
        <v xml:space="preserve"> </v>
      </c>
      <c r="D68" s="68"/>
      <c r="E68" s="71"/>
      <c r="F68" s="71"/>
      <c r="G68" s="71"/>
      <c r="H68" s="71"/>
      <c r="I68" s="71"/>
      <c r="J68" s="71"/>
      <c r="K68" s="71"/>
      <c r="L68" s="71"/>
      <c r="M68" s="71"/>
    </row>
    <row r="69" spans="2:13" x14ac:dyDescent="0.3">
      <c r="B69" s="76"/>
      <c r="C69" s="51" t="str">
        <f>IFERROR(VLOOKUP(B69, ProvinciasCCAA!$A$2:$B$53, 2, FALSE)," ")</f>
        <v xml:space="preserve"> </v>
      </c>
      <c r="D69" s="68"/>
      <c r="E69" s="71"/>
      <c r="F69" s="71"/>
      <c r="G69" s="71"/>
      <c r="H69" s="71"/>
      <c r="I69" s="71"/>
      <c r="J69" s="71"/>
      <c r="K69" s="71"/>
      <c r="L69" s="71"/>
      <c r="M69" s="71"/>
    </row>
    <row r="70" spans="2:13" x14ac:dyDescent="0.3">
      <c r="B70" s="76"/>
      <c r="C70" s="51" t="str">
        <f>IFERROR(VLOOKUP(B70, ProvinciasCCAA!$A$2:$B$53, 2, FALSE)," ")</f>
        <v xml:space="preserve"> </v>
      </c>
      <c r="D70" s="68"/>
      <c r="E70" s="71"/>
      <c r="F70" s="71"/>
      <c r="G70" s="71"/>
      <c r="H70" s="71"/>
      <c r="I70" s="71"/>
      <c r="J70" s="71"/>
      <c r="K70" s="71"/>
      <c r="L70" s="71"/>
      <c r="M70" s="71"/>
    </row>
    <row r="71" spans="2:13" x14ac:dyDescent="0.3">
      <c r="B71" s="76"/>
      <c r="C71" s="51" t="str">
        <f>IFERROR(VLOOKUP(B71, ProvinciasCCAA!$A$2:$B$53, 2, FALSE)," ")</f>
        <v xml:space="preserve"> </v>
      </c>
      <c r="D71" s="68"/>
      <c r="E71" s="71"/>
      <c r="F71" s="71"/>
      <c r="G71" s="71"/>
      <c r="H71" s="71"/>
      <c r="I71" s="71"/>
      <c r="J71" s="71"/>
      <c r="K71" s="71"/>
      <c r="L71" s="71"/>
      <c r="M71" s="71"/>
    </row>
    <row r="72" spans="2:13" x14ac:dyDescent="0.3">
      <c r="B72" s="76"/>
      <c r="C72" s="51" t="str">
        <f>IFERROR(VLOOKUP(B72, ProvinciasCCAA!$A$2:$B$53, 2, FALSE)," ")</f>
        <v xml:space="preserve"> </v>
      </c>
      <c r="D72" s="68"/>
      <c r="E72" s="71"/>
      <c r="F72" s="71"/>
      <c r="G72" s="71"/>
      <c r="H72" s="71"/>
      <c r="I72" s="71"/>
      <c r="J72" s="71"/>
      <c r="K72" s="71"/>
      <c r="L72" s="71"/>
      <c r="M72" s="71"/>
    </row>
    <row r="73" spans="2:13" x14ac:dyDescent="0.3">
      <c r="B73" s="76"/>
      <c r="C73" s="51" t="str">
        <f>IFERROR(VLOOKUP(B73, ProvinciasCCAA!$A$2:$B$53, 2, FALSE)," ")</f>
        <v xml:space="preserve"> </v>
      </c>
      <c r="D73" s="68"/>
      <c r="E73" s="71"/>
      <c r="F73" s="71"/>
      <c r="G73" s="71"/>
      <c r="H73" s="71"/>
      <c r="I73" s="71"/>
      <c r="J73" s="71"/>
      <c r="K73" s="71"/>
      <c r="L73" s="71"/>
      <c r="M73" s="71"/>
    </row>
    <row r="74" spans="2:13" x14ac:dyDescent="0.3">
      <c r="B74" s="76"/>
      <c r="C74" s="51" t="str">
        <f>IFERROR(VLOOKUP(B74, ProvinciasCCAA!$A$2:$B$53, 2, FALSE)," ")</f>
        <v xml:space="preserve"> </v>
      </c>
      <c r="D74" s="68"/>
      <c r="E74" s="71"/>
      <c r="F74" s="71"/>
      <c r="G74" s="71"/>
      <c r="H74" s="71"/>
      <c r="I74" s="71"/>
      <c r="J74" s="71"/>
      <c r="K74" s="71"/>
      <c r="L74" s="71"/>
      <c r="M74" s="71"/>
    </row>
    <row r="75" spans="2:13" x14ac:dyDescent="0.3">
      <c r="B75" s="76"/>
      <c r="C75" s="51" t="str">
        <f>IFERROR(VLOOKUP(B75, ProvinciasCCAA!$A$2:$B$53, 2, FALSE)," ")</f>
        <v xml:space="preserve"> </v>
      </c>
      <c r="D75" s="68"/>
      <c r="E75" s="71"/>
      <c r="F75" s="71"/>
      <c r="G75" s="71"/>
      <c r="H75" s="71"/>
      <c r="I75" s="71"/>
      <c r="J75" s="71"/>
      <c r="K75" s="71"/>
      <c r="L75" s="71"/>
      <c r="M75" s="71"/>
    </row>
    <row r="76" spans="2:13" x14ac:dyDescent="0.3">
      <c r="B76" s="76"/>
      <c r="C76" s="51" t="str">
        <f>IFERROR(VLOOKUP(B76, ProvinciasCCAA!$A$2:$B$53, 2, FALSE)," ")</f>
        <v xml:space="preserve"> </v>
      </c>
      <c r="D76" s="68"/>
      <c r="E76" s="71"/>
      <c r="F76" s="71"/>
      <c r="G76" s="71"/>
      <c r="H76" s="71"/>
      <c r="I76" s="71"/>
      <c r="J76" s="71"/>
      <c r="K76" s="71"/>
      <c r="L76" s="71"/>
      <c r="M76" s="71"/>
    </row>
    <row r="77" spans="2:13" x14ac:dyDescent="0.3">
      <c r="B77" s="76"/>
      <c r="C77" s="51" t="str">
        <f>IFERROR(VLOOKUP(B77, ProvinciasCCAA!$A$2:$B$53, 2, FALSE)," ")</f>
        <v xml:space="preserve"> </v>
      </c>
      <c r="D77" s="68"/>
      <c r="E77" s="71"/>
      <c r="F77" s="71"/>
      <c r="G77" s="71"/>
      <c r="H77" s="71"/>
      <c r="I77" s="71"/>
      <c r="J77" s="71"/>
      <c r="K77" s="71"/>
      <c r="L77" s="71"/>
      <c r="M77" s="71"/>
    </row>
    <row r="78" spans="2:13" x14ac:dyDescent="0.3">
      <c r="B78" s="76"/>
      <c r="C78" s="51" t="str">
        <f>IFERROR(VLOOKUP(B78, ProvinciasCCAA!$A$2:$B$53, 2, FALSE)," ")</f>
        <v xml:space="preserve"> </v>
      </c>
      <c r="D78" s="68"/>
      <c r="E78" s="71"/>
      <c r="F78" s="71"/>
      <c r="G78" s="71"/>
      <c r="H78" s="71"/>
      <c r="I78" s="71"/>
      <c r="J78" s="71"/>
      <c r="K78" s="71"/>
      <c r="L78" s="71"/>
      <c r="M78" s="71"/>
    </row>
    <row r="79" spans="2:13" x14ac:dyDescent="0.3">
      <c r="B79" s="77"/>
      <c r="C79" s="53" t="str">
        <f>IFERROR(VLOOKUP(B79, ProvinciasCCAA!$A$2:$B$53, 2, FALSE)," ")</f>
        <v xml:space="preserve"> </v>
      </c>
      <c r="D79" s="69"/>
      <c r="E79" s="72"/>
      <c r="F79" s="72"/>
      <c r="G79" s="72"/>
      <c r="H79" s="72"/>
      <c r="I79" s="72"/>
      <c r="J79" s="72"/>
      <c r="K79" s="72"/>
      <c r="L79" s="72"/>
      <c r="M79" s="72"/>
    </row>
    <row r="80" spans="2:13" x14ac:dyDescent="0.3">
      <c r="J80" s="9"/>
    </row>
    <row r="82" spans="2:12" x14ac:dyDescent="0.3">
      <c r="B82" s="9" t="s">
        <v>156</v>
      </c>
    </row>
    <row r="83" spans="2:12" x14ac:dyDescent="0.3">
      <c r="B83" s="94"/>
      <c r="C83" s="95"/>
      <c r="D83" s="95"/>
      <c r="E83" s="95"/>
      <c r="F83" s="95"/>
      <c r="G83" s="95"/>
    </row>
    <row r="85" spans="2:12" ht="18.75" hidden="1" customHeight="1" x14ac:dyDescent="0.3">
      <c r="B85" s="17" t="s">
        <v>20</v>
      </c>
      <c r="C85" s="17"/>
      <c r="D85" s="17"/>
      <c r="E85" s="17"/>
      <c r="F85" s="17"/>
      <c r="G85" s="17"/>
      <c r="H85" s="17"/>
      <c r="I85" s="17"/>
      <c r="J85" s="17"/>
      <c r="K85" s="17"/>
      <c r="L85" s="17"/>
    </row>
    <row r="86" spans="2:12" ht="13.5" hidden="1" customHeight="1" x14ac:dyDescent="0.3">
      <c r="B86" s="119" t="s">
        <v>21</v>
      </c>
      <c r="C86" s="119"/>
      <c r="D86" s="119"/>
      <c r="E86" s="119"/>
      <c r="F86" s="119"/>
      <c r="G86" s="119"/>
      <c r="H86" s="119"/>
      <c r="I86" s="119"/>
      <c r="J86" s="119"/>
      <c r="K86" s="119"/>
      <c r="L86" s="119"/>
    </row>
    <row r="87" spans="2:12" ht="16.5" hidden="1" customHeight="1" x14ac:dyDescent="0.3">
      <c r="B87" s="119"/>
      <c r="C87" s="119"/>
      <c r="D87" s="119"/>
      <c r="E87" s="119"/>
      <c r="F87" s="119"/>
      <c r="G87" s="119"/>
      <c r="H87" s="119"/>
      <c r="I87" s="119"/>
      <c r="J87" s="119"/>
      <c r="K87" s="119"/>
      <c r="L87" s="119"/>
    </row>
    <row r="88" spans="2:12" ht="16.5" hidden="1" customHeight="1" x14ac:dyDescent="0.3">
      <c r="B88" s="119"/>
      <c r="C88" s="119"/>
      <c r="D88" s="119"/>
      <c r="E88" s="119"/>
      <c r="F88" s="119"/>
      <c r="G88" s="119"/>
      <c r="H88" s="119"/>
      <c r="I88" s="119"/>
      <c r="J88" s="119"/>
      <c r="K88" s="119"/>
      <c r="L88" s="119"/>
    </row>
    <row r="89" spans="2:12" ht="69.75" hidden="1" customHeight="1" x14ac:dyDescent="0.3">
      <c r="B89" s="21" t="s">
        <v>22</v>
      </c>
      <c r="C89" s="22" t="s">
        <v>23</v>
      </c>
      <c r="D89" s="22" t="s">
        <v>24</v>
      </c>
      <c r="E89" s="23" t="s">
        <v>142</v>
      </c>
      <c r="F89" s="22" t="s">
        <v>7</v>
      </c>
      <c r="G89" s="22" t="s">
        <v>10</v>
      </c>
      <c r="I89" s="4"/>
      <c r="J89" s="4"/>
      <c r="K89" s="4"/>
      <c r="L89" s="4"/>
    </row>
    <row r="90" spans="2:12" ht="16.5" hidden="1" customHeight="1" x14ac:dyDescent="0.3">
      <c r="B90" s="50">
        <f>SUM(B91:B120)</f>
        <v>0</v>
      </c>
      <c r="C90" s="50">
        <f t="shared" ref="C90:E90" si="8">SUM(C91:C120)</f>
        <v>0</v>
      </c>
      <c r="D90" s="50">
        <f t="shared" si="8"/>
        <v>0</v>
      </c>
      <c r="E90" s="70">
        <f t="shared" si="8"/>
        <v>0</v>
      </c>
      <c r="F90" s="26"/>
      <c r="G90" s="27"/>
    </row>
    <row r="91" spans="2:12" hidden="1" x14ac:dyDescent="0.3">
      <c r="B91" s="80"/>
      <c r="C91" s="71"/>
      <c r="D91" s="71"/>
      <c r="E91" s="52">
        <f>SUM(B91:D91)</f>
        <v>0</v>
      </c>
      <c r="F91" s="76"/>
      <c r="G91" s="51" t="str">
        <f>IFERROR(VLOOKUP(F91, ProvinciasCCAA!$A$2:$B$53, 2, FALSE)," ")</f>
        <v xml:space="preserve"> </v>
      </c>
    </row>
    <row r="92" spans="2:12" ht="16.5" hidden="1" customHeight="1" x14ac:dyDescent="0.3">
      <c r="B92" s="80"/>
      <c r="C92" s="71"/>
      <c r="D92" s="71"/>
      <c r="E92" s="52">
        <f t="shared" ref="E92:E120" si="9">SUM(B92:D92)</f>
        <v>0</v>
      </c>
      <c r="F92" s="76"/>
      <c r="G92" s="78" t="str">
        <f>IFERROR(VLOOKUP(F92, ProvinciasCCAA!$A$2:$B$53, 2, FALSE)," ")</f>
        <v xml:space="preserve"> </v>
      </c>
    </row>
    <row r="93" spans="2:12" hidden="1" x14ac:dyDescent="0.3">
      <c r="B93" s="80"/>
      <c r="C93" s="71"/>
      <c r="D93" s="71"/>
      <c r="E93" s="52">
        <f t="shared" si="9"/>
        <v>0</v>
      </c>
      <c r="F93" s="76"/>
      <c r="G93" s="78" t="str">
        <f>IFERROR(VLOOKUP(F93, ProvinciasCCAA!$A$2:$B$53, 2, FALSE)," ")</f>
        <v xml:space="preserve"> </v>
      </c>
    </row>
    <row r="94" spans="2:12" hidden="1" x14ac:dyDescent="0.3">
      <c r="B94" s="80"/>
      <c r="C94" s="71"/>
      <c r="D94" s="71"/>
      <c r="E94" s="52">
        <f t="shared" si="9"/>
        <v>0</v>
      </c>
      <c r="F94" s="76"/>
      <c r="G94" s="78" t="str">
        <f>IFERROR(VLOOKUP(F94, ProvinciasCCAA!$A$2:$B$53, 2, FALSE)," ")</f>
        <v xml:space="preserve"> </v>
      </c>
    </row>
    <row r="95" spans="2:12" hidden="1" x14ac:dyDescent="0.3">
      <c r="B95" s="80"/>
      <c r="C95" s="71"/>
      <c r="D95" s="71"/>
      <c r="E95" s="52">
        <f t="shared" si="9"/>
        <v>0</v>
      </c>
      <c r="F95" s="76"/>
      <c r="G95" s="78" t="str">
        <f>IFERROR(VLOOKUP(F95, ProvinciasCCAA!$A$2:$B$53, 2, FALSE)," ")</f>
        <v xml:space="preserve"> </v>
      </c>
    </row>
    <row r="96" spans="2:12" hidden="1" x14ac:dyDescent="0.3">
      <c r="B96" s="80"/>
      <c r="C96" s="81"/>
      <c r="D96" s="71"/>
      <c r="E96" s="52">
        <f t="shared" si="9"/>
        <v>0</v>
      </c>
      <c r="F96" s="76"/>
      <c r="G96" s="78" t="str">
        <f>IFERROR(VLOOKUP(F96, ProvinciasCCAA!$A$2:$B$53, 2, FALSE)," ")</f>
        <v xml:space="preserve"> </v>
      </c>
    </row>
    <row r="97" spans="2:7" hidden="1" x14ac:dyDescent="0.3">
      <c r="B97" s="80"/>
      <c r="C97" s="71"/>
      <c r="D97" s="71"/>
      <c r="E97" s="52">
        <f t="shared" si="9"/>
        <v>0</v>
      </c>
      <c r="F97" s="76"/>
      <c r="G97" s="78" t="str">
        <f>IFERROR(VLOOKUP(F97, ProvinciasCCAA!$A$2:$B$53, 2, FALSE)," ")</f>
        <v xml:space="preserve"> </v>
      </c>
    </row>
    <row r="98" spans="2:7" hidden="1" x14ac:dyDescent="0.3">
      <c r="B98" s="80"/>
      <c r="C98" s="71"/>
      <c r="D98" s="71"/>
      <c r="E98" s="52">
        <f t="shared" si="9"/>
        <v>0</v>
      </c>
      <c r="F98" s="76"/>
      <c r="G98" s="78" t="str">
        <f>IFERROR(VLOOKUP(F98, ProvinciasCCAA!$A$2:$B$53, 2, FALSE)," ")</f>
        <v xml:space="preserve"> </v>
      </c>
    </row>
    <row r="99" spans="2:7" hidden="1" x14ac:dyDescent="0.3">
      <c r="B99" s="80"/>
      <c r="C99" s="71"/>
      <c r="D99" s="71"/>
      <c r="E99" s="52">
        <f t="shared" si="9"/>
        <v>0</v>
      </c>
      <c r="F99" s="76"/>
      <c r="G99" s="78" t="str">
        <f>IFERROR(VLOOKUP(F99, ProvinciasCCAA!$A$2:$B$53, 2, FALSE)," ")</f>
        <v xml:space="preserve"> </v>
      </c>
    </row>
    <row r="100" spans="2:7" hidden="1" x14ac:dyDescent="0.3">
      <c r="B100" s="80"/>
      <c r="C100" s="71"/>
      <c r="D100" s="71"/>
      <c r="E100" s="52">
        <f t="shared" si="9"/>
        <v>0</v>
      </c>
      <c r="F100" s="76"/>
      <c r="G100" s="78" t="str">
        <f>IFERROR(VLOOKUP(F100, ProvinciasCCAA!$A$2:$B$53, 2, FALSE)," ")</f>
        <v xml:space="preserve"> </v>
      </c>
    </row>
    <row r="101" spans="2:7" hidden="1" x14ac:dyDescent="0.3">
      <c r="B101" s="80"/>
      <c r="C101" s="71"/>
      <c r="D101" s="71"/>
      <c r="E101" s="52">
        <f t="shared" si="9"/>
        <v>0</v>
      </c>
      <c r="F101" s="76"/>
      <c r="G101" s="78" t="str">
        <f>IFERROR(VLOOKUP(F101, ProvinciasCCAA!$A$2:$B$53, 2, FALSE)," ")</f>
        <v xml:space="preserve"> </v>
      </c>
    </row>
    <row r="102" spans="2:7" hidden="1" x14ac:dyDescent="0.3">
      <c r="B102" s="80"/>
      <c r="C102" s="71"/>
      <c r="D102" s="71"/>
      <c r="E102" s="52">
        <f t="shared" si="9"/>
        <v>0</v>
      </c>
      <c r="F102" s="76"/>
      <c r="G102" s="78" t="str">
        <f>IFERROR(VLOOKUP(F102, ProvinciasCCAA!$A$2:$B$53, 2, FALSE)," ")</f>
        <v xml:space="preserve"> </v>
      </c>
    </row>
    <row r="103" spans="2:7" hidden="1" x14ac:dyDescent="0.3">
      <c r="B103" s="80"/>
      <c r="C103" s="71"/>
      <c r="D103" s="71"/>
      <c r="E103" s="52">
        <f t="shared" si="9"/>
        <v>0</v>
      </c>
      <c r="F103" s="76"/>
      <c r="G103" s="78" t="str">
        <f>IFERROR(VLOOKUP(F103, ProvinciasCCAA!$A$2:$B$53, 2, FALSE)," ")</f>
        <v xml:space="preserve"> </v>
      </c>
    </row>
    <row r="104" spans="2:7" hidden="1" x14ac:dyDescent="0.3">
      <c r="B104" s="80"/>
      <c r="C104" s="71"/>
      <c r="D104" s="71"/>
      <c r="E104" s="52">
        <f t="shared" si="9"/>
        <v>0</v>
      </c>
      <c r="F104" s="76"/>
      <c r="G104" s="78" t="str">
        <f>IFERROR(VLOOKUP(F104, ProvinciasCCAA!$A$2:$B$53, 2, FALSE)," ")</f>
        <v xml:space="preserve"> </v>
      </c>
    </row>
    <row r="105" spans="2:7" hidden="1" x14ac:dyDescent="0.3">
      <c r="B105" s="80"/>
      <c r="C105" s="71"/>
      <c r="D105" s="71"/>
      <c r="E105" s="52">
        <f t="shared" si="9"/>
        <v>0</v>
      </c>
      <c r="F105" s="76"/>
      <c r="G105" s="78" t="str">
        <f>IFERROR(VLOOKUP(F105, ProvinciasCCAA!$A$2:$B$53, 2, FALSE)," ")</f>
        <v xml:space="preserve"> </v>
      </c>
    </row>
    <row r="106" spans="2:7" hidden="1" x14ac:dyDescent="0.3">
      <c r="B106" s="80"/>
      <c r="C106" s="71"/>
      <c r="D106" s="71"/>
      <c r="E106" s="52">
        <f t="shared" si="9"/>
        <v>0</v>
      </c>
      <c r="F106" s="76"/>
      <c r="G106" s="78" t="str">
        <f>IFERROR(VLOOKUP(F106, ProvinciasCCAA!$A$2:$B$53, 2, FALSE)," ")</f>
        <v xml:space="preserve"> </v>
      </c>
    </row>
    <row r="107" spans="2:7" hidden="1" x14ac:dyDescent="0.3">
      <c r="B107" s="80"/>
      <c r="C107" s="71"/>
      <c r="D107" s="71"/>
      <c r="E107" s="52">
        <f t="shared" si="9"/>
        <v>0</v>
      </c>
      <c r="F107" s="76"/>
      <c r="G107" s="78" t="str">
        <f>IFERROR(VLOOKUP(F107, ProvinciasCCAA!$A$2:$B$53, 2, FALSE)," ")</f>
        <v xml:space="preserve"> </v>
      </c>
    </row>
    <row r="108" spans="2:7" hidden="1" x14ac:dyDescent="0.3">
      <c r="B108" s="80"/>
      <c r="C108" s="71"/>
      <c r="D108" s="71"/>
      <c r="E108" s="52">
        <f t="shared" si="9"/>
        <v>0</v>
      </c>
      <c r="F108" s="76"/>
      <c r="G108" s="78" t="str">
        <f>IFERROR(VLOOKUP(F108, ProvinciasCCAA!$A$2:$B$53, 2, FALSE)," ")</f>
        <v xml:space="preserve"> </v>
      </c>
    </row>
    <row r="109" spans="2:7" hidden="1" x14ac:dyDescent="0.3">
      <c r="B109" s="80"/>
      <c r="C109" s="71"/>
      <c r="D109" s="71"/>
      <c r="E109" s="52">
        <f t="shared" si="9"/>
        <v>0</v>
      </c>
      <c r="F109" s="76"/>
      <c r="G109" s="78" t="str">
        <f>IFERROR(VLOOKUP(F109, ProvinciasCCAA!$A$2:$B$53, 2, FALSE)," ")</f>
        <v xml:space="preserve"> </v>
      </c>
    </row>
    <row r="110" spans="2:7" hidden="1" x14ac:dyDescent="0.3">
      <c r="B110" s="80"/>
      <c r="C110" s="71"/>
      <c r="D110" s="71"/>
      <c r="E110" s="52">
        <f t="shared" si="9"/>
        <v>0</v>
      </c>
      <c r="F110" s="76"/>
      <c r="G110" s="78" t="str">
        <f>IFERROR(VLOOKUP(F110, ProvinciasCCAA!$A$2:$B$53, 2, FALSE)," ")</f>
        <v xml:space="preserve"> </v>
      </c>
    </row>
    <row r="111" spans="2:7" hidden="1" x14ac:dyDescent="0.3">
      <c r="B111" s="80"/>
      <c r="C111" s="71"/>
      <c r="D111" s="71"/>
      <c r="E111" s="52">
        <f t="shared" si="9"/>
        <v>0</v>
      </c>
      <c r="F111" s="76"/>
      <c r="G111" s="78" t="str">
        <f>IFERROR(VLOOKUP(F111, ProvinciasCCAA!$A$2:$B$53, 2, FALSE)," ")</f>
        <v xml:space="preserve"> </v>
      </c>
    </row>
    <row r="112" spans="2:7" hidden="1" x14ac:dyDescent="0.3">
      <c r="B112" s="80"/>
      <c r="C112" s="71"/>
      <c r="D112" s="71"/>
      <c r="E112" s="52">
        <f t="shared" si="9"/>
        <v>0</v>
      </c>
      <c r="F112" s="76"/>
      <c r="G112" s="78" t="str">
        <f>IFERROR(VLOOKUP(F112, ProvinciasCCAA!$A$2:$B$53, 2, FALSE)," ")</f>
        <v xml:space="preserve"> </v>
      </c>
    </row>
    <row r="113" spans="1:13" hidden="1" x14ac:dyDescent="0.3">
      <c r="B113" s="80"/>
      <c r="C113" s="71"/>
      <c r="D113" s="71"/>
      <c r="E113" s="52">
        <f t="shared" si="9"/>
        <v>0</v>
      </c>
      <c r="F113" s="76"/>
      <c r="G113" s="78" t="str">
        <f>IFERROR(VLOOKUP(F113, ProvinciasCCAA!$A$2:$B$53, 2, FALSE)," ")</f>
        <v xml:space="preserve"> </v>
      </c>
    </row>
    <row r="114" spans="1:13" hidden="1" x14ac:dyDescent="0.3">
      <c r="B114" s="80"/>
      <c r="C114" s="71"/>
      <c r="D114" s="71"/>
      <c r="E114" s="52">
        <f t="shared" si="9"/>
        <v>0</v>
      </c>
      <c r="F114" s="76"/>
      <c r="G114" s="78" t="str">
        <f>IFERROR(VLOOKUP(F114, ProvinciasCCAA!$A$2:$B$53, 2, FALSE)," ")</f>
        <v xml:space="preserve"> </v>
      </c>
    </row>
    <row r="115" spans="1:13" hidden="1" x14ac:dyDescent="0.3">
      <c r="B115" s="80"/>
      <c r="C115" s="71"/>
      <c r="D115" s="71"/>
      <c r="E115" s="52">
        <f t="shared" si="9"/>
        <v>0</v>
      </c>
      <c r="F115" s="76"/>
      <c r="G115" s="78" t="str">
        <f>IFERROR(VLOOKUP(F115, ProvinciasCCAA!$A$2:$B$53, 2, FALSE)," ")</f>
        <v xml:space="preserve"> </v>
      </c>
    </row>
    <row r="116" spans="1:13" hidden="1" x14ac:dyDescent="0.3">
      <c r="B116" s="80"/>
      <c r="C116" s="71"/>
      <c r="D116" s="71"/>
      <c r="E116" s="52">
        <f t="shared" si="9"/>
        <v>0</v>
      </c>
      <c r="F116" s="76"/>
      <c r="G116" s="78" t="str">
        <f>IFERROR(VLOOKUP(F116, ProvinciasCCAA!$A$2:$B$53, 2, FALSE)," ")</f>
        <v xml:space="preserve"> </v>
      </c>
    </row>
    <row r="117" spans="1:13" hidden="1" x14ac:dyDescent="0.3">
      <c r="B117" s="80"/>
      <c r="C117" s="71"/>
      <c r="D117" s="71"/>
      <c r="E117" s="52">
        <f t="shared" si="9"/>
        <v>0</v>
      </c>
      <c r="F117" s="76"/>
      <c r="G117" s="78" t="str">
        <f>IFERROR(VLOOKUP(F117, ProvinciasCCAA!$A$2:$B$53, 2, FALSE)," ")</f>
        <v xml:space="preserve"> </v>
      </c>
    </row>
    <row r="118" spans="1:13" hidden="1" x14ac:dyDescent="0.3">
      <c r="B118" s="80"/>
      <c r="C118" s="71"/>
      <c r="D118" s="71"/>
      <c r="E118" s="52">
        <f t="shared" si="9"/>
        <v>0</v>
      </c>
      <c r="F118" s="76"/>
      <c r="G118" s="78" t="str">
        <f>IFERROR(VLOOKUP(F118, ProvinciasCCAA!$A$2:$B$53, 2, FALSE)," ")</f>
        <v xml:space="preserve"> </v>
      </c>
    </row>
    <row r="119" spans="1:13" hidden="1" x14ac:dyDescent="0.3">
      <c r="B119" s="80"/>
      <c r="C119" s="71"/>
      <c r="D119" s="71"/>
      <c r="E119" s="52">
        <f t="shared" si="9"/>
        <v>0</v>
      </c>
      <c r="F119" s="76"/>
      <c r="G119" s="78" t="str">
        <f>IFERROR(VLOOKUP(F119, ProvinciasCCAA!$A$2:$B$53, 2, FALSE)," ")</f>
        <v xml:space="preserve"> </v>
      </c>
    </row>
    <row r="120" spans="1:13" hidden="1" x14ac:dyDescent="0.3">
      <c r="B120" s="82"/>
      <c r="C120" s="72"/>
      <c r="D120" s="72"/>
      <c r="E120" s="53">
        <f t="shared" si="9"/>
        <v>0</v>
      </c>
      <c r="F120" s="77"/>
      <c r="G120" s="79" t="str">
        <f>IFERROR(VLOOKUP(F120, ProvinciasCCAA!$A$2:$B$53, 2, FALSE)," ")</f>
        <v xml:space="preserve"> </v>
      </c>
    </row>
    <row r="121" spans="1:13" hidden="1" x14ac:dyDescent="0.3"/>
    <row r="122" spans="1:13" ht="2.1" customHeight="1" x14ac:dyDescent="0.3">
      <c r="A122" s="16"/>
      <c r="B122" s="16"/>
      <c r="C122" s="16"/>
      <c r="D122" s="16"/>
      <c r="E122" s="16"/>
      <c r="F122" s="16"/>
      <c r="G122" s="16"/>
      <c r="H122" s="16"/>
      <c r="I122" s="16"/>
      <c r="J122" s="16"/>
      <c r="K122" s="16"/>
      <c r="L122" s="16"/>
    </row>
    <row r="125" spans="1:13" ht="22.5" x14ac:dyDescent="0.3">
      <c r="A125" s="28" t="s">
        <v>25</v>
      </c>
      <c r="B125" s="28"/>
      <c r="C125" s="28"/>
      <c r="D125" s="28"/>
      <c r="E125" s="28"/>
      <c r="F125" s="28"/>
      <c r="G125" s="28"/>
      <c r="H125" s="28"/>
      <c r="I125" s="28"/>
      <c r="J125" s="28"/>
      <c r="K125" s="28"/>
      <c r="L125" s="28"/>
      <c r="M125" s="28"/>
    </row>
    <row r="127" spans="1:13" ht="18.75" x14ac:dyDescent="0.3">
      <c r="B127" s="29" t="s">
        <v>173</v>
      </c>
      <c r="C127" s="29"/>
      <c r="D127" s="29"/>
      <c r="E127" s="29"/>
      <c r="F127" s="29"/>
      <c r="G127" s="29"/>
      <c r="H127" s="29"/>
      <c r="I127" s="29"/>
      <c r="J127" s="29"/>
      <c r="K127" s="29"/>
      <c r="L127" s="29"/>
      <c r="M127" s="29"/>
    </row>
    <row r="128" spans="1:13" ht="13.5" customHeight="1" x14ac:dyDescent="0.3">
      <c r="B128" s="119" t="s">
        <v>178</v>
      </c>
      <c r="C128" s="119"/>
      <c r="D128" s="119"/>
      <c r="E128" s="119"/>
      <c r="F128" s="119"/>
      <c r="G128" s="119"/>
      <c r="H128" s="119"/>
      <c r="I128" s="119"/>
      <c r="J128" s="119"/>
      <c r="K128" s="119"/>
      <c r="L128" s="119"/>
      <c r="M128" s="119"/>
    </row>
    <row r="129" spans="2:17" ht="13.5" customHeight="1" x14ac:dyDescent="0.3">
      <c r="B129" s="119"/>
      <c r="C129" s="119"/>
      <c r="D129" s="119"/>
      <c r="E129" s="119"/>
      <c r="F129" s="119"/>
      <c r="G129" s="119"/>
      <c r="H129" s="119"/>
      <c r="I129" s="119"/>
      <c r="J129" s="119"/>
      <c r="K129" s="119"/>
      <c r="L129" s="119"/>
      <c r="M129" s="119"/>
    </row>
    <row r="130" spans="2:17" ht="13.5" customHeight="1" x14ac:dyDescent="0.3">
      <c r="B130" s="119"/>
      <c r="C130" s="119"/>
      <c r="D130" s="119"/>
      <c r="E130" s="119"/>
      <c r="F130" s="119"/>
      <c r="G130" s="119"/>
      <c r="H130" s="119"/>
      <c r="I130" s="119"/>
      <c r="J130" s="119"/>
      <c r="K130" s="119"/>
      <c r="L130" s="119"/>
      <c r="M130" s="119"/>
    </row>
    <row r="131" spans="2:17" ht="13.5" customHeight="1" x14ac:dyDescent="0.3">
      <c r="B131" s="119"/>
      <c r="C131" s="119"/>
      <c r="D131" s="119"/>
      <c r="E131" s="119"/>
      <c r="F131" s="119"/>
      <c r="G131" s="119"/>
      <c r="H131" s="119"/>
      <c r="I131" s="119"/>
      <c r="J131" s="119"/>
      <c r="K131" s="119"/>
      <c r="L131" s="119"/>
      <c r="M131" s="119"/>
    </row>
    <row r="132" spans="2:17" x14ac:dyDescent="0.3">
      <c r="B132" s="119"/>
      <c r="C132" s="119"/>
      <c r="D132" s="119"/>
      <c r="E132" s="119"/>
      <c r="F132" s="119"/>
      <c r="G132" s="119"/>
      <c r="H132" s="119"/>
      <c r="I132" s="119"/>
      <c r="J132" s="119"/>
      <c r="K132" s="119"/>
      <c r="L132" s="119"/>
      <c r="M132" s="119"/>
    </row>
    <row r="133" spans="2:17" ht="106.5" customHeight="1" x14ac:dyDescent="0.3">
      <c r="B133" s="32" t="s">
        <v>7</v>
      </c>
      <c r="C133" s="112" t="s">
        <v>165</v>
      </c>
      <c r="D133" s="115" t="s">
        <v>174</v>
      </c>
      <c r="E133" s="30" t="s">
        <v>26</v>
      </c>
      <c r="F133" s="31" t="s">
        <v>27</v>
      </c>
      <c r="G133" s="31" t="s">
        <v>28</v>
      </c>
      <c r="H133" s="31" t="s">
        <v>29</v>
      </c>
      <c r="I133" s="31" t="s">
        <v>30</v>
      </c>
      <c r="J133" s="31" t="s">
        <v>31</v>
      </c>
      <c r="K133" s="31" t="s">
        <v>33</v>
      </c>
      <c r="L133" s="31" t="s">
        <v>32</v>
      </c>
      <c r="N133" s="4"/>
      <c r="O133" s="4"/>
      <c r="P133" s="4"/>
      <c r="Q133" s="4"/>
    </row>
    <row r="134" spans="2:17" x14ac:dyDescent="0.3">
      <c r="B134" s="26"/>
      <c r="C134" s="27"/>
      <c r="D134" s="116">
        <f>SUM(D135:D164)</f>
        <v>0</v>
      </c>
      <c r="E134" s="85">
        <f>SUM(E135:E164)</f>
        <v>0</v>
      </c>
      <c r="F134" s="86">
        <f t="shared" ref="F134:L134" si="10">SUM(F135:F164)</f>
        <v>0</v>
      </c>
      <c r="G134" s="86">
        <f t="shared" si="10"/>
        <v>0</v>
      </c>
      <c r="H134" s="86">
        <f t="shared" si="10"/>
        <v>0</v>
      </c>
      <c r="I134" s="86">
        <f t="shared" si="10"/>
        <v>0</v>
      </c>
      <c r="J134" s="86">
        <f t="shared" si="10"/>
        <v>0</v>
      </c>
      <c r="K134" s="86">
        <f t="shared" si="10"/>
        <v>0</v>
      </c>
      <c r="L134" s="86">
        <f t="shared" si="10"/>
        <v>0</v>
      </c>
    </row>
    <row r="135" spans="2:17" x14ac:dyDescent="0.3">
      <c r="B135" s="83"/>
      <c r="C135" s="51" t="str">
        <f>IFERROR(VLOOKUP(B135, ProvinciasCCAA!$A$2:$B$53, 2, FALSE)," ")</f>
        <v xml:space="preserve"> </v>
      </c>
      <c r="D135" s="117"/>
      <c r="E135" s="87"/>
      <c r="F135" s="88"/>
      <c r="G135" s="88"/>
      <c r="H135" s="88"/>
      <c r="I135" s="88"/>
      <c r="J135" s="88"/>
      <c r="K135" s="88"/>
      <c r="L135" s="88"/>
    </row>
    <row r="136" spans="2:17" x14ac:dyDescent="0.3">
      <c r="B136" s="83"/>
      <c r="C136" s="78" t="str">
        <f>IFERROR(VLOOKUP(B136, ProvinciasCCAA!$A$2:$B$53, 2, FALSE)," ")</f>
        <v xml:space="preserve"> </v>
      </c>
      <c r="D136" s="117"/>
      <c r="E136" s="87"/>
      <c r="F136" s="88"/>
      <c r="G136" s="88"/>
      <c r="H136" s="88"/>
      <c r="I136" s="88"/>
      <c r="J136" s="88"/>
      <c r="K136" s="88"/>
      <c r="L136" s="88"/>
    </row>
    <row r="137" spans="2:17" x14ac:dyDescent="0.3">
      <c r="B137" s="83"/>
      <c r="C137" s="78" t="str">
        <f>IFERROR(VLOOKUP(B137, ProvinciasCCAA!$A$2:$B$53, 2, FALSE)," ")</f>
        <v xml:space="preserve"> </v>
      </c>
      <c r="D137" s="117"/>
      <c r="E137" s="87"/>
      <c r="F137" s="88"/>
      <c r="G137" s="88"/>
      <c r="H137" s="88"/>
      <c r="I137" s="88"/>
      <c r="J137" s="88"/>
      <c r="K137" s="88"/>
      <c r="L137" s="88"/>
    </row>
    <row r="138" spans="2:17" x14ac:dyDescent="0.3">
      <c r="B138" s="83"/>
      <c r="C138" s="78" t="str">
        <f>IFERROR(VLOOKUP(B138, ProvinciasCCAA!$A$2:$B$53, 2, FALSE)," ")</f>
        <v xml:space="preserve"> </v>
      </c>
      <c r="D138" s="117"/>
      <c r="E138" s="87"/>
      <c r="F138" s="88"/>
      <c r="G138" s="88"/>
      <c r="H138" s="88"/>
      <c r="I138" s="88"/>
      <c r="J138" s="88"/>
      <c r="K138" s="88"/>
      <c r="L138" s="88"/>
    </row>
    <row r="139" spans="2:17" x14ac:dyDescent="0.3">
      <c r="B139" s="83"/>
      <c r="C139" s="78" t="str">
        <f>IFERROR(VLOOKUP(B139, ProvinciasCCAA!$A$2:$B$53, 2, FALSE)," ")</f>
        <v xml:space="preserve"> </v>
      </c>
      <c r="D139" s="117"/>
      <c r="E139" s="87"/>
      <c r="F139" s="88"/>
      <c r="G139" s="88"/>
      <c r="H139" s="88"/>
      <c r="I139" s="88"/>
      <c r="J139" s="88"/>
      <c r="K139" s="88"/>
      <c r="L139" s="88"/>
    </row>
    <row r="140" spans="2:17" x14ac:dyDescent="0.3">
      <c r="B140" s="83"/>
      <c r="C140" s="78" t="str">
        <f>IFERROR(VLOOKUP(B140, ProvinciasCCAA!$A$2:$B$53, 2, FALSE)," ")</f>
        <v xml:space="preserve"> </v>
      </c>
      <c r="D140" s="117"/>
      <c r="E140" s="87"/>
      <c r="F140" s="88"/>
      <c r="G140" s="88"/>
      <c r="H140" s="88"/>
      <c r="I140" s="88"/>
      <c r="J140" s="88"/>
      <c r="K140" s="88"/>
      <c r="L140" s="88"/>
    </row>
    <row r="141" spans="2:17" x14ac:dyDescent="0.3">
      <c r="B141" s="83"/>
      <c r="C141" s="78" t="str">
        <f>IFERROR(VLOOKUP(B141, ProvinciasCCAA!$A$2:$B$53, 2, FALSE)," ")</f>
        <v xml:space="preserve"> </v>
      </c>
      <c r="D141" s="117"/>
      <c r="E141" s="87"/>
      <c r="F141" s="88"/>
      <c r="G141" s="88"/>
      <c r="H141" s="88"/>
      <c r="I141" s="88"/>
      <c r="J141" s="88"/>
      <c r="K141" s="88"/>
      <c r="L141" s="88"/>
    </row>
    <row r="142" spans="2:17" x14ac:dyDescent="0.3">
      <c r="B142" s="83"/>
      <c r="C142" s="78" t="str">
        <f>IFERROR(VLOOKUP(B142, ProvinciasCCAA!$A$2:$B$53, 2, FALSE)," ")</f>
        <v xml:space="preserve"> </v>
      </c>
      <c r="D142" s="117"/>
      <c r="E142" s="87"/>
      <c r="F142" s="88"/>
      <c r="G142" s="88"/>
      <c r="H142" s="88"/>
      <c r="I142" s="88"/>
      <c r="J142" s="88"/>
      <c r="K142" s="88"/>
      <c r="L142" s="88"/>
    </row>
    <row r="143" spans="2:17" x14ac:dyDescent="0.3">
      <c r="B143" s="83"/>
      <c r="C143" s="78" t="str">
        <f>IFERROR(VLOOKUP(B143, ProvinciasCCAA!$A$2:$B$53, 2, FALSE)," ")</f>
        <v xml:space="preserve"> </v>
      </c>
      <c r="D143" s="117"/>
      <c r="E143" s="87"/>
      <c r="F143" s="88"/>
      <c r="G143" s="88"/>
      <c r="H143" s="88"/>
      <c r="I143" s="88"/>
      <c r="J143" s="88"/>
      <c r="K143" s="88"/>
      <c r="L143" s="88"/>
    </row>
    <row r="144" spans="2:17" x14ac:dyDescent="0.3">
      <c r="B144" s="83"/>
      <c r="C144" s="78" t="str">
        <f>IFERROR(VLOOKUP(B144, ProvinciasCCAA!$A$2:$B$53, 2, FALSE)," ")</f>
        <v xml:space="preserve"> </v>
      </c>
      <c r="D144" s="117"/>
      <c r="E144" s="87"/>
      <c r="F144" s="88"/>
      <c r="G144" s="88"/>
      <c r="H144" s="88"/>
      <c r="I144" s="88"/>
      <c r="J144" s="88"/>
      <c r="K144" s="88"/>
      <c r="L144" s="88"/>
    </row>
    <row r="145" spans="2:12" x14ac:dyDescent="0.3">
      <c r="B145" s="83"/>
      <c r="C145" s="78" t="str">
        <f>IFERROR(VLOOKUP(B145, ProvinciasCCAA!$A$2:$B$53, 2, FALSE)," ")</f>
        <v xml:space="preserve"> </v>
      </c>
      <c r="D145" s="117"/>
      <c r="E145" s="87"/>
      <c r="F145" s="88"/>
      <c r="G145" s="88"/>
      <c r="H145" s="88"/>
      <c r="I145" s="88"/>
      <c r="J145" s="88"/>
      <c r="K145" s="88"/>
      <c r="L145" s="88"/>
    </row>
    <row r="146" spans="2:12" x14ac:dyDescent="0.3">
      <c r="B146" s="83"/>
      <c r="C146" s="78" t="str">
        <f>IFERROR(VLOOKUP(B146, ProvinciasCCAA!$A$2:$B$53, 2, FALSE)," ")</f>
        <v xml:space="preserve"> </v>
      </c>
      <c r="D146" s="117"/>
      <c r="E146" s="87"/>
      <c r="F146" s="88"/>
      <c r="G146" s="88"/>
      <c r="H146" s="88"/>
      <c r="I146" s="88"/>
      <c r="J146" s="88"/>
      <c r="K146" s="88"/>
      <c r="L146" s="88"/>
    </row>
    <row r="147" spans="2:12" x14ac:dyDescent="0.3">
      <c r="B147" s="83"/>
      <c r="C147" s="78" t="str">
        <f>IFERROR(VLOOKUP(B147, ProvinciasCCAA!$A$2:$B$53, 2, FALSE)," ")</f>
        <v xml:space="preserve"> </v>
      </c>
      <c r="D147" s="117"/>
      <c r="E147" s="87"/>
      <c r="F147" s="88"/>
      <c r="G147" s="88"/>
      <c r="H147" s="88"/>
      <c r="I147" s="88"/>
      <c r="J147" s="88"/>
      <c r="K147" s="88"/>
      <c r="L147" s="88"/>
    </row>
    <row r="148" spans="2:12" x14ac:dyDescent="0.3">
      <c r="B148" s="83"/>
      <c r="C148" s="78" t="str">
        <f>IFERROR(VLOOKUP(B148, ProvinciasCCAA!$A$2:$B$53, 2, FALSE)," ")</f>
        <v xml:space="preserve"> </v>
      </c>
      <c r="D148" s="117"/>
      <c r="E148" s="87"/>
      <c r="F148" s="88"/>
      <c r="G148" s="88"/>
      <c r="H148" s="88"/>
      <c r="I148" s="88"/>
      <c r="J148" s="88"/>
      <c r="K148" s="88"/>
      <c r="L148" s="88"/>
    </row>
    <row r="149" spans="2:12" x14ac:dyDescent="0.3">
      <c r="B149" s="83"/>
      <c r="C149" s="78" t="str">
        <f>IFERROR(VLOOKUP(B149, ProvinciasCCAA!$A$2:$B$53, 2, FALSE)," ")</f>
        <v xml:space="preserve"> </v>
      </c>
      <c r="D149" s="117"/>
      <c r="E149" s="87"/>
      <c r="F149" s="88"/>
      <c r="G149" s="88"/>
      <c r="H149" s="88"/>
      <c r="I149" s="88"/>
      <c r="J149" s="88"/>
      <c r="K149" s="88"/>
      <c r="L149" s="88"/>
    </row>
    <row r="150" spans="2:12" x14ac:dyDescent="0.3">
      <c r="B150" s="83"/>
      <c r="C150" s="78" t="str">
        <f>IFERROR(VLOOKUP(B150, ProvinciasCCAA!$A$2:$B$53, 2, FALSE)," ")</f>
        <v xml:space="preserve"> </v>
      </c>
      <c r="D150" s="117"/>
      <c r="E150" s="87"/>
      <c r="F150" s="88"/>
      <c r="G150" s="88"/>
      <c r="H150" s="88"/>
      <c r="I150" s="88"/>
      <c r="J150" s="88"/>
      <c r="K150" s="88"/>
      <c r="L150" s="88"/>
    </row>
    <row r="151" spans="2:12" x14ac:dyDescent="0.3">
      <c r="B151" s="83"/>
      <c r="C151" s="78" t="str">
        <f>IFERROR(VLOOKUP(B151, ProvinciasCCAA!$A$2:$B$53, 2, FALSE)," ")</f>
        <v xml:space="preserve"> </v>
      </c>
      <c r="D151" s="117"/>
      <c r="E151" s="87"/>
      <c r="F151" s="88"/>
      <c r="G151" s="88"/>
      <c r="H151" s="88"/>
      <c r="I151" s="88"/>
      <c r="J151" s="88"/>
      <c r="K151" s="88"/>
      <c r="L151" s="88"/>
    </row>
    <row r="152" spans="2:12" x14ac:dyDescent="0.3">
      <c r="B152" s="83"/>
      <c r="C152" s="78" t="str">
        <f>IFERROR(VLOOKUP(B152, ProvinciasCCAA!$A$2:$B$53, 2, FALSE)," ")</f>
        <v xml:space="preserve"> </v>
      </c>
      <c r="D152" s="117"/>
      <c r="E152" s="87"/>
      <c r="F152" s="88"/>
      <c r="G152" s="88"/>
      <c r="H152" s="88"/>
      <c r="I152" s="88"/>
      <c r="J152" s="88"/>
      <c r="K152" s="88"/>
      <c r="L152" s="88"/>
    </row>
    <row r="153" spans="2:12" x14ac:dyDescent="0.3">
      <c r="B153" s="83"/>
      <c r="C153" s="78" t="str">
        <f>IFERROR(VLOOKUP(B153, ProvinciasCCAA!$A$2:$B$53, 2, FALSE)," ")</f>
        <v xml:space="preserve"> </v>
      </c>
      <c r="D153" s="117"/>
      <c r="E153" s="87"/>
      <c r="F153" s="88"/>
      <c r="G153" s="88"/>
      <c r="H153" s="88"/>
      <c r="I153" s="88"/>
      <c r="J153" s="88"/>
      <c r="K153" s="88"/>
      <c r="L153" s="88"/>
    </row>
    <row r="154" spans="2:12" x14ac:dyDescent="0.3">
      <c r="B154" s="83"/>
      <c r="C154" s="78" t="str">
        <f>IFERROR(VLOOKUP(B154, ProvinciasCCAA!$A$2:$B$53, 2, FALSE)," ")</f>
        <v xml:space="preserve"> </v>
      </c>
      <c r="D154" s="117"/>
      <c r="E154" s="87"/>
      <c r="F154" s="88"/>
      <c r="G154" s="88"/>
      <c r="H154" s="88"/>
      <c r="I154" s="88"/>
      <c r="J154" s="88"/>
      <c r="K154" s="88"/>
      <c r="L154" s="88"/>
    </row>
    <row r="155" spans="2:12" x14ac:dyDescent="0.3">
      <c r="B155" s="83"/>
      <c r="C155" s="78" t="str">
        <f>IFERROR(VLOOKUP(B155, ProvinciasCCAA!$A$2:$B$53, 2, FALSE)," ")</f>
        <v xml:space="preserve"> </v>
      </c>
      <c r="D155" s="117"/>
      <c r="E155" s="87"/>
      <c r="F155" s="88"/>
      <c r="G155" s="88"/>
      <c r="H155" s="88"/>
      <c r="I155" s="88"/>
      <c r="J155" s="88"/>
      <c r="K155" s="88"/>
      <c r="L155" s="88"/>
    </row>
    <row r="156" spans="2:12" x14ac:dyDescent="0.3">
      <c r="B156" s="83"/>
      <c r="C156" s="78" t="str">
        <f>IFERROR(VLOOKUP(B156, ProvinciasCCAA!$A$2:$B$53, 2, FALSE)," ")</f>
        <v xml:space="preserve"> </v>
      </c>
      <c r="D156" s="117"/>
      <c r="E156" s="87"/>
      <c r="F156" s="88"/>
      <c r="G156" s="88"/>
      <c r="H156" s="88"/>
      <c r="I156" s="88"/>
      <c r="J156" s="88"/>
      <c r="K156" s="88"/>
      <c r="L156" s="88"/>
    </row>
    <row r="157" spans="2:12" x14ac:dyDescent="0.3">
      <c r="B157" s="83"/>
      <c r="C157" s="78" t="str">
        <f>IFERROR(VLOOKUP(B157, ProvinciasCCAA!$A$2:$B$53, 2, FALSE)," ")</f>
        <v xml:space="preserve"> </v>
      </c>
      <c r="D157" s="117"/>
      <c r="E157" s="87"/>
      <c r="F157" s="88"/>
      <c r="G157" s="88"/>
      <c r="H157" s="88"/>
      <c r="I157" s="88"/>
      <c r="J157" s="88"/>
      <c r="K157" s="88"/>
      <c r="L157" s="88"/>
    </row>
    <row r="158" spans="2:12" x14ac:dyDescent="0.3">
      <c r="B158" s="83"/>
      <c r="C158" s="78" t="str">
        <f>IFERROR(VLOOKUP(B158, ProvinciasCCAA!$A$2:$B$53, 2, FALSE)," ")</f>
        <v xml:space="preserve"> </v>
      </c>
      <c r="D158" s="117"/>
      <c r="E158" s="87"/>
      <c r="F158" s="88"/>
      <c r="G158" s="88"/>
      <c r="H158" s="88"/>
      <c r="I158" s="88"/>
      <c r="J158" s="88"/>
      <c r="K158" s="88"/>
      <c r="L158" s="88"/>
    </row>
    <row r="159" spans="2:12" x14ac:dyDescent="0.3">
      <c r="B159" s="83"/>
      <c r="C159" s="78" t="str">
        <f>IFERROR(VLOOKUP(B159, ProvinciasCCAA!$A$2:$B$53, 2, FALSE)," ")</f>
        <v xml:space="preserve"> </v>
      </c>
      <c r="D159" s="117"/>
      <c r="E159" s="87"/>
      <c r="F159" s="88"/>
      <c r="G159" s="88"/>
      <c r="H159" s="88"/>
      <c r="I159" s="88"/>
      <c r="J159" s="88"/>
      <c r="K159" s="88"/>
      <c r="L159" s="88"/>
    </row>
    <row r="160" spans="2:12" x14ac:dyDescent="0.3">
      <c r="B160" s="83"/>
      <c r="C160" s="78" t="str">
        <f>IFERROR(VLOOKUP(B160, ProvinciasCCAA!$A$2:$B$53, 2, FALSE)," ")</f>
        <v xml:space="preserve"> </v>
      </c>
      <c r="D160" s="117"/>
      <c r="E160" s="87"/>
      <c r="F160" s="88"/>
      <c r="G160" s="88"/>
      <c r="H160" s="88"/>
      <c r="I160" s="88"/>
      <c r="J160" s="88"/>
      <c r="K160" s="88"/>
      <c r="L160" s="88"/>
    </row>
    <row r="161" spans="2:17" x14ac:dyDescent="0.3">
      <c r="B161" s="83"/>
      <c r="C161" s="78" t="str">
        <f>IFERROR(VLOOKUP(B161, ProvinciasCCAA!$A$2:$B$53, 2, FALSE)," ")</f>
        <v xml:space="preserve"> </v>
      </c>
      <c r="D161" s="117"/>
      <c r="E161" s="87"/>
      <c r="F161" s="88"/>
      <c r="G161" s="88"/>
      <c r="H161" s="88"/>
      <c r="I161" s="88"/>
      <c r="J161" s="88"/>
      <c r="K161" s="88"/>
      <c r="L161" s="88"/>
    </row>
    <row r="162" spans="2:17" x14ac:dyDescent="0.3">
      <c r="B162" s="83"/>
      <c r="C162" s="78" t="str">
        <f>IFERROR(VLOOKUP(B162, ProvinciasCCAA!$A$2:$B$53, 2, FALSE)," ")</f>
        <v xml:space="preserve"> </v>
      </c>
      <c r="D162" s="117"/>
      <c r="E162" s="87"/>
      <c r="F162" s="88"/>
      <c r="G162" s="88"/>
      <c r="H162" s="88"/>
      <c r="I162" s="88"/>
      <c r="J162" s="88"/>
      <c r="K162" s="88"/>
      <c r="L162" s="88"/>
    </row>
    <row r="163" spans="2:17" x14ac:dyDescent="0.3">
      <c r="B163" s="83"/>
      <c r="C163" s="78" t="str">
        <f>IFERROR(VLOOKUP(B163, ProvinciasCCAA!$A$2:$B$53, 2, FALSE)," ")</f>
        <v xml:space="preserve"> </v>
      </c>
      <c r="D163" s="117"/>
      <c r="E163" s="87"/>
      <c r="F163" s="88"/>
      <c r="G163" s="88"/>
      <c r="H163" s="88"/>
      <c r="I163" s="88"/>
      <c r="J163" s="88"/>
      <c r="K163" s="88"/>
      <c r="L163" s="88"/>
    </row>
    <row r="164" spans="2:17" x14ac:dyDescent="0.3">
      <c r="B164" s="84"/>
      <c r="C164" s="79" t="str">
        <f>IFERROR(VLOOKUP(B164, ProvinciasCCAA!$A$2:$B$53, 2, FALSE)," ")</f>
        <v xml:space="preserve"> </v>
      </c>
      <c r="D164" s="118"/>
      <c r="E164" s="89"/>
      <c r="F164" s="90"/>
      <c r="G164" s="90"/>
      <c r="H164" s="90"/>
      <c r="I164" s="90"/>
      <c r="J164" s="90"/>
      <c r="K164" s="90"/>
      <c r="L164" s="90"/>
    </row>
    <row r="167" spans="2:17" ht="18.75" x14ac:dyDescent="0.3">
      <c r="B167" s="29" t="s">
        <v>175</v>
      </c>
      <c r="C167" s="29"/>
      <c r="D167" s="29"/>
      <c r="E167" s="29"/>
      <c r="F167" s="29"/>
      <c r="G167" s="29"/>
      <c r="H167" s="29"/>
      <c r="I167" s="29"/>
      <c r="J167" s="29"/>
      <c r="K167" s="29"/>
      <c r="L167" s="29"/>
      <c r="M167" s="29"/>
    </row>
    <row r="168" spans="2:17" ht="13.5" customHeight="1" x14ac:dyDescent="0.3">
      <c r="B168" s="119" t="s">
        <v>177</v>
      </c>
      <c r="C168" s="119"/>
      <c r="D168" s="119"/>
      <c r="E168" s="119"/>
      <c r="F168" s="119"/>
      <c r="G168" s="119"/>
      <c r="H168" s="119"/>
      <c r="I168" s="119"/>
      <c r="J168" s="119"/>
      <c r="K168" s="119"/>
      <c r="L168" s="119"/>
      <c r="M168" s="119"/>
    </row>
    <row r="169" spans="2:17" x14ac:dyDescent="0.3">
      <c r="B169" s="119"/>
      <c r="C169" s="119"/>
      <c r="D169" s="119"/>
      <c r="E169" s="119"/>
      <c r="F169" s="119"/>
      <c r="G169" s="119"/>
      <c r="H169" s="119"/>
      <c r="I169" s="119"/>
      <c r="J169" s="119"/>
      <c r="K169" s="119"/>
      <c r="L169" s="119"/>
      <c r="M169" s="119"/>
    </row>
    <row r="170" spans="2:17" ht="39.75" customHeight="1" x14ac:dyDescent="0.3">
      <c r="B170" s="119"/>
      <c r="C170" s="119"/>
      <c r="D170" s="119"/>
      <c r="E170" s="119"/>
      <c r="F170" s="119"/>
      <c r="G170" s="119"/>
      <c r="H170" s="119"/>
      <c r="I170" s="119"/>
      <c r="J170" s="119"/>
      <c r="K170" s="119"/>
      <c r="L170" s="119"/>
      <c r="M170" s="119"/>
    </row>
    <row r="171" spans="2:17" ht="139.5" customHeight="1" x14ac:dyDescent="0.3">
      <c r="B171" s="32" t="s">
        <v>7</v>
      </c>
      <c r="C171" s="112" t="s">
        <v>165</v>
      </c>
      <c r="D171" s="115" t="s">
        <v>176</v>
      </c>
      <c r="E171" s="30" t="s">
        <v>34</v>
      </c>
      <c r="F171" s="31" t="s">
        <v>35</v>
      </c>
      <c r="G171" s="31" t="s">
        <v>36</v>
      </c>
      <c r="H171" s="31" t="s">
        <v>37</v>
      </c>
      <c r="I171" s="31" t="s">
        <v>38</v>
      </c>
      <c r="J171" s="31" t="s">
        <v>39</v>
      </c>
      <c r="K171" s="31" t="s">
        <v>40</v>
      </c>
      <c r="L171" s="31" t="s">
        <v>41</v>
      </c>
      <c r="M171" s="31" t="s">
        <v>32</v>
      </c>
      <c r="N171" s="4"/>
      <c r="O171" s="4"/>
      <c r="P171" s="4"/>
      <c r="Q171" s="4"/>
    </row>
    <row r="172" spans="2:17" x14ac:dyDescent="0.3">
      <c r="B172" s="26"/>
      <c r="C172" s="27"/>
      <c r="D172" s="116">
        <f>SUM(D173:D202)</f>
        <v>0</v>
      </c>
      <c r="E172" s="91">
        <f>SUM(E173:E202)</f>
        <v>0</v>
      </c>
      <c r="F172" s="91">
        <f t="shared" ref="F172:M172" si="11">SUM(F173:F202)</f>
        <v>0</v>
      </c>
      <c r="G172" s="91">
        <f t="shared" si="11"/>
        <v>0</v>
      </c>
      <c r="H172" s="91">
        <f t="shared" si="11"/>
        <v>0</v>
      </c>
      <c r="I172" s="91">
        <f t="shared" si="11"/>
        <v>0</v>
      </c>
      <c r="J172" s="91">
        <f t="shared" si="11"/>
        <v>0</v>
      </c>
      <c r="K172" s="91">
        <f t="shared" si="11"/>
        <v>0</v>
      </c>
      <c r="L172" s="91">
        <f t="shared" si="11"/>
        <v>0</v>
      </c>
      <c r="M172" s="91">
        <f t="shared" si="11"/>
        <v>0</v>
      </c>
    </row>
    <row r="173" spans="2:17" x14ac:dyDescent="0.3">
      <c r="B173" s="83"/>
      <c r="C173" s="51" t="str">
        <f>IFERROR(VLOOKUP(B173, ProvinciasCCAA!$A$2:$B$53, 2, FALSE)," ")</f>
        <v xml:space="preserve"> </v>
      </c>
      <c r="D173" s="117"/>
      <c r="E173" s="87"/>
      <c r="F173" s="88"/>
      <c r="G173" s="88"/>
      <c r="H173" s="88"/>
      <c r="I173" s="88"/>
      <c r="J173" s="88"/>
      <c r="K173" s="88"/>
      <c r="L173" s="88"/>
      <c r="M173" s="88"/>
    </row>
    <row r="174" spans="2:17" x14ac:dyDescent="0.3">
      <c r="B174" s="83"/>
      <c r="C174" s="78" t="str">
        <f>IFERROR(VLOOKUP(B174, ProvinciasCCAA!$A$2:$B$53, 2, FALSE)," ")</f>
        <v xml:space="preserve"> </v>
      </c>
      <c r="D174" s="117"/>
      <c r="E174" s="87"/>
      <c r="F174" s="88"/>
      <c r="G174" s="88"/>
      <c r="H174" s="88"/>
      <c r="I174" s="88"/>
      <c r="J174" s="88"/>
      <c r="K174" s="88"/>
      <c r="L174" s="88"/>
      <c r="M174" s="88"/>
    </row>
    <row r="175" spans="2:17" x14ac:dyDescent="0.3">
      <c r="B175" s="83"/>
      <c r="C175" s="78" t="str">
        <f>IFERROR(VLOOKUP(B175, ProvinciasCCAA!$A$2:$B$53, 2, FALSE)," ")</f>
        <v xml:space="preserve"> </v>
      </c>
      <c r="D175" s="117"/>
      <c r="E175" s="87"/>
      <c r="F175" s="88"/>
      <c r="G175" s="88"/>
      <c r="H175" s="88"/>
      <c r="I175" s="88"/>
      <c r="J175" s="88"/>
      <c r="K175" s="88"/>
      <c r="L175" s="88"/>
      <c r="M175" s="88"/>
    </row>
    <row r="176" spans="2:17" x14ac:dyDescent="0.3">
      <c r="B176" s="83"/>
      <c r="C176" s="78" t="str">
        <f>IFERROR(VLOOKUP(B176, ProvinciasCCAA!$A$2:$B$53, 2, FALSE)," ")</f>
        <v xml:space="preserve"> </v>
      </c>
      <c r="D176" s="117"/>
      <c r="E176" s="87"/>
      <c r="F176" s="88"/>
      <c r="G176" s="88"/>
      <c r="H176" s="88"/>
      <c r="I176" s="88"/>
      <c r="J176" s="88"/>
      <c r="K176" s="88"/>
      <c r="L176" s="88"/>
      <c r="M176" s="88"/>
    </row>
    <row r="177" spans="2:13" x14ac:dyDescent="0.3">
      <c r="B177" s="83"/>
      <c r="C177" s="78" t="str">
        <f>IFERROR(VLOOKUP(B177, ProvinciasCCAA!$A$2:$B$53, 2, FALSE)," ")</f>
        <v xml:space="preserve"> </v>
      </c>
      <c r="D177" s="117"/>
      <c r="E177" s="87"/>
      <c r="F177" s="88"/>
      <c r="G177" s="88"/>
      <c r="H177" s="88"/>
      <c r="I177" s="88"/>
      <c r="J177" s="88"/>
      <c r="K177" s="88"/>
      <c r="L177" s="88"/>
      <c r="M177" s="88"/>
    </row>
    <row r="178" spans="2:13" x14ac:dyDescent="0.3">
      <c r="B178" s="83"/>
      <c r="C178" s="78" t="str">
        <f>IFERROR(VLOOKUP(B178, ProvinciasCCAA!$A$2:$B$53, 2, FALSE)," ")</f>
        <v xml:space="preserve"> </v>
      </c>
      <c r="D178" s="117"/>
      <c r="E178" s="87"/>
      <c r="F178" s="88"/>
      <c r="G178" s="88"/>
      <c r="H178" s="88"/>
      <c r="I178" s="88"/>
      <c r="J178" s="88"/>
      <c r="K178" s="88"/>
      <c r="L178" s="88"/>
      <c r="M178" s="88"/>
    </row>
    <row r="179" spans="2:13" x14ac:dyDescent="0.3">
      <c r="B179" s="83"/>
      <c r="C179" s="78" t="str">
        <f>IFERROR(VLOOKUP(B179, ProvinciasCCAA!$A$2:$B$53, 2, FALSE)," ")</f>
        <v xml:space="preserve"> </v>
      </c>
      <c r="D179" s="117"/>
      <c r="E179" s="87"/>
      <c r="F179" s="88"/>
      <c r="G179" s="88"/>
      <c r="H179" s="88"/>
      <c r="I179" s="88"/>
      <c r="J179" s="88"/>
      <c r="K179" s="88"/>
      <c r="L179" s="88"/>
      <c r="M179" s="88"/>
    </row>
    <row r="180" spans="2:13" x14ac:dyDescent="0.3">
      <c r="B180" s="83"/>
      <c r="C180" s="78" t="str">
        <f>IFERROR(VLOOKUP(B180, ProvinciasCCAA!$A$2:$B$53, 2, FALSE)," ")</f>
        <v xml:space="preserve"> </v>
      </c>
      <c r="D180" s="117"/>
      <c r="E180" s="87"/>
      <c r="F180" s="88"/>
      <c r="G180" s="88"/>
      <c r="H180" s="88"/>
      <c r="I180" s="88"/>
      <c r="J180" s="88"/>
      <c r="K180" s="88"/>
      <c r="L180" s="88"/>
      <c r="M180" s="88"/>
    </row>
    <row r="181" spans="2:13" x14ac:dyDescent="0.3">
      <c r="B181" s="83"/>
      <c r="C181" s="78" t="str">
        <f>IFERROR(VLOOKUP(B181, ProvinciasCCAA!$A$2:$B$53, 2, FALSE)," ")</f>
        <v xml:space="preserve"> </v>
      </c>
      <c r="D181" s="117"/>
      <c r="E181" s="87"/>
      <c r="F181" s="88"/>
      <c r="G181" s="88"/>
      <c r="H181" s="88"/>
      <c r="I181" s="88"/>
      <c r="J181" s="88"/>
      <c r="K181" s="88"/>
      <c r="L181" s="88"/>
      <c r="M181" s="88"/>
    </row>
    <row r="182" spans="2:13" x14ac:dyDescent="0.3">
      <c r="B182" s="83"/>
      <c r="C182" s="78" t="str">
        <f>IFERROR(VLOOKUP(B182, ProvinciasCCAA!$A$2:$B$53, 2, FALSE)," ")</f>
        <v xml:space="preserve"> </v>
      </c>
      <c r="D182" s="117"/>
      <c r="E182" s="87"/>
      <c r="F182" s="88"/>
      <c r="G182" s="88"/>
      <c r="H182" s="88"/>
      <c r="I182" s="88"/>
      <c r="J182" s="88"/>
      <c r="K182" s="88"/>
      <c r="L182" s="88"/>
      <c r="M182" s="88"/>
    </row>
    <row r="183" spans="2:13" x14ac:dyDescent="0.3">
      <c r="B183" s="83"/>
      <c r="C183" s="78" t="str">
        <f>IFERROR(VLOOKUP(B183, ProvinciasCCAA!$A$2:$B$53, 2, FALSE)," ")</f>
        <v xml:space="preserve"> </v>
      </c>
      <c r="D183" s="117"/>
      <c r="E183" s="87"/>
      <c r="F183" s="88"/>
      <c r="G183" s="88"/>
      <c r="H183" s="88"/>
      <c r="I183" s="88"/>
      <c r="J183" s="88"/>
      <c r="K183" s="88"/>
      <c r="L183" s="88"/>
      <c r="M183" s="88"/>
    </row>
    <row r="184" spans="2:13" x14ac:dyDescent="0.3">
      <c r="B184" s="83"/>
      <c r="C184" s="78" t="str">
        <f>IFERROR(VLOOKUP(B184, ProvinciasCCAA!$A$2:$B$53, 2, FALSE)," ")</f>
        <v xml:space="preserve"> </v>
      </c>
      <c r="D184" s="117"/>
      <c r="E184" s="87"/>
      <c r="F184" s="88"/>
      <c r="G184" s="88"/>
      <c r="H184" s="88"/>
      <c r="I184" s="88"/>
      <c r="J184" s="88"/>
      <c r="K184" s="88"/>
      <c r="L184" s="88"/>
      <c r="M184" s="88"/>
    </row>
    <row r="185" spans="2:13" x14ac:dyDescent="0.3">
      <c r="B185" s="83"/>
      <c r="C185" s="78" t="str">
        <f>IFERROR(VLOOKUP(B185, ProvinciasCCAA!$A$2:$B$53, 2, FALSE)," ")</f>
        <v xml:space="preserve"> </v>
      </c>
      <c r="D185" s="117"/>
      <c r="E185" s="87"/>
      <c r="F185" s="88"/>
      <c r="G185" s="88"/>
      <c r="H185" s="88"/>
      <c r="I185" s="88"/>
      <c r="J185" s="88"/>
      <c r="K185" s="88"/>
      <c r="L185" s="88"/>
      <c r="M185" s="88"/>
    </row>
    <row r="186" spans="2:13" x14ac:dyDescent="0.3">
      <c r="B186" s="83"/>
      <c r="C186" s="78" t="str">
        <f>IFERROR(VLOOKUP(B186, ProvinciasCCAA!$A$2:$B$53, 2, FALSE)," ")</f>
        <v xml:space="preserve"> </v>
      </c>
      <c r="D186" s="117"/>
      <c r="E186" s="87"/>
      <c r="F186" s="88"/>
      <c r="G186" s="88"/>
      <c r="H186" s="88"/>
      <c r="I186" s="88"/>
      <c r="J186" s="88"/>
      <c r="K186" s="88"/>
      <c r="L186" s="88"/>
      <c r="M186" s="88"/>
    </row>
    <row r="187" spans="2:13" x14ac:dyDescent="0.3">
      <c r="B187" s="83"/>
      <c r="C187" s="78" t="str">
        <f>IFERROR(VLOOKUP(B187, ProvinciasCCAA!$A$2:$B$53, 2, FALSE)," ")</f>
        <v xml:space="preserve"> </v>
      </c>
      <c r="D187" s="117"/>
      <c r="E187" s="87"/>
      <c r="F187" s="88"/>
      <c r="G187" s="88"/>
      <c r="H187" s="88"/>
      <c r="I187" s="88"/>
      <c r="J187" s="88"/>
      <c r="K187" s="88"/>
      <c r="L187" s="88"/>
      <c r="M187" s="88"/>
    </row>
    <row r="188" spans="2:13" x14ac:dyDescent="0.3">
      <c r="B188" s="83"/>
      <c r="C188" s="78" t="str">
        <f>IFERROR(VLOOKUP(B188, ProvinciasCCAA!$A$2:$B$53, 2, FALSE)," ")</f>
        <v xml:space="preserve"> </v>
      </c>
      <c r="D188" s="117"/>
      <c r="E188" s="87"/>
      <c r="F188" s="88"/>
      <c r="G188" s="88"/>
      <c r="H188" s="88"/>
      <c r="I188" s="88"/>
      <c r="J188" s="88"/>
      <c r="K188" s="88"/>
      <c r="L188" s="88"/>
      <c r="M188" s="88"/>
    </row>
    <row r="189" spans="2:13" x14ac:dyDescent="0.3">
      <c r="B189" s="83"/>
      <c r="C189" s="78" t="str">
        <f>IFERROR(VLOOKUP(B189, ProvinciasCCAA!$A$2:$B$53, 2, FALSE)," ")</f>
        <v xml:space="preserve"> </v>
      </c>
      <c r="D189" s="117"/>
      <c r="E189" s="87"/>
      <c r="F189" s="88"/>
      <c r="G189" s="88"/>
      <c r="H189" s="88"/>
      <c r="I189" s="88"/>
      <c r="J189" s="88"/>
      <c r="K189" s="88"/>
      <c r="L189" s="88"/>
      <c r="M189" s="88"/>
    </row>
    <row r="190" spans="2:13" x14ac:dyDescent="0.3">
      <c r="B190" s="83"/>
      <c r="C190" s="78" t="str">
        <f>IFERROR(VLOOKUP(B190, ProvinciasCCAA!$A$2:$B$53, 2, FALSE)," ")</f>
        <v xml:space="preserve"> </v>
      </c>
      <c r="D190" s="117"/>
      <c r="E190" s="87"/>
      <c r="F190" s="88"/>
      <c r="G190" s="88"/>
      <c r="H190" s="88"/>
      <c r="I190" s="88"/>
      <c r="J190" s="88"/>
      <c r="K190" s="88"/>
      <c r="L190" s="88"/>
      <c r="M190" s="88"/>
    </row>
    <row r="191" spans="2:13" x14ac:dyDescent="0.3">
      <c r="B191" s="83"/>
      <c r="C191" s="78" t="str">
        <f>IFERROR(VLOOKUP(B191, ProvinciasCCAA!$A$2:$B$53, 2, FALSE)," ")</f>
        <v xml:space="preserve"> </v>
      </c>
      <c r="D191" s="117"/>
      <c r="E191" s="87"/>
      <c r="F191" s="88"/>
      <c r="G191" s="88"/>
      <c r="H191" s="88"/>
      <c r="I191" s="88"/>
      <c r="J191" s="88"/>
      <c r="K191" s="88"/>
      <c r="L191" s="88"/>
      <c r="M191" s="88"/>
    </row>
    <row r="192" spans="2:13" x14ac:dyDescent="0.3">
      <c r="B192" s="83"/>
      <c r="C192" s="78" t="str">
        <f>IFERROR(VLOOKUP(B192, ProvinciasCCAA!$A$2:$B$53, 2, FALSE)," ")</f>
        <v xml:space="preserve"> </v>
      </c>
      <c r="D192" s="117"/>
      <c r="E192" s="87"/>
      <c r="F192" s="88"/>
      <c r="G192" s="88"/>
      <c r="H192" s="88"/>
      <c r="I192" s="88"/>
      <c r="J192" s="88"/>
      <c r="K192" s="88"/>
      <c r="L192" s="88"/>
      <c r="M192" s="88"/>
    </row>
    <row r="193" spans="1:13" x14ac:dyDescent="0.3">
      <c r="B193" s="83"/>
      <c r="C193" s="78" t="str">
        <f>IFERROR(VLOOKUP(B193, ProvinciasCCAA!$A$2:$B$53, 2, FALSE)," ")</f>
        <v xml:space="preserve"> </v>
      </c>
      <c r="D193" s="117"/>
      <c r="E193" s="87"/>
      <c r="F193" s="88"/>
      <c r="G193" s="88"/>
      <c r="H193" s="88"/>
      <c r="I193" s="88"/>
      <c r="J193" s="88"/>
      <c r="K193" s="88"/>
      <c r="L193" s="88"/>
      <c r="M193" s="88"/>
    </row>
    <row r="194" spans="1:13" x14ac:dyDescent="0.3">
      <c r="B194" s="83"/>
      <c r="C194" s="78" t="str">
        <f>IFERROR(VLOOKUP(B194, ProvinciasCCAA!$A$2:$B$53, 2, FALSE)," ")</f>
        <v xml:space="preserve"> </v>
      </c>
      <c r="D194" s="117"/>
      <c r="E194" s="87"/>
      <c r="F194" s="88"/>
      <c r="G194" s="88"/>
      <c r="H194" s="88"/>
      <c r="I194" s="88"/>
      <c r="J194" s="88"/>
      <c r="K194" s="88"/>
      <c r="L194" s="88"/>
      <c r="M194" s="88"/>
    </row>
    <row r="195" spans="1:13" x14ac:dyDescent="0.3">
      <c r="B195" s="83"/>
      <c r="C195" s="78" t="str">
        <f>IFERROR(VLOOKUP(B195, ProvinciasCCAA!$A$2:$B$53, 2, FALSE)," ")</f>
        <v xml:space="preserve"> </v>
      </c>
      <c r="D195" s="117"/>
      <c r="E195" s="87"/>
      <c r="F195" s="88"/>
      <c r="G195" s="88"/>
      <c r="H195" s="88"/>
      <c r="I195" s="88"/>
      <c r="J195" s="88"/>
      <c r="K195" s="88"/>
      <c r="L195" s="88"/>
      <c r="M195" s="88"/>
    </row>
    <row r="196" spans="1:13" x14ac:dyDescent="0.3">
      <c r="B196" s="83"/>
      <c r="C196" s="78" t="str">
        <f>IFERROR(VLOOKUP(B196, ProvinciasCCAA!$A$2:$B$53, 2, FALSE)," ")</f>
        <v xml:space="preserve"> </v>
      </c>
      <c r="D196" s="117"/>
      <c r="E196" s="87"/>
      <c r="F196" s="88"/>
      <c r="G196" s="88"/>
      <c r="H196" s="88"/>
      <c r="I196" s="88"/>
      <c r="J196" s="88"/>
      <c r="K196" s="88"/>
      <c r="L196" s="88"/>
      <c r="M196" s="88"/>
    </row>
    <row r="197" spans="1:13" x14ac:dyDescent="0.3">
      <c r="B197" s="83"/>
      <c r="C197" s="78" t="str">
        <f>IFERROR(VLOOKUP(B197, ProvinciasCCAA!$A$2:$B$53, 2, FALSE)," ")</f>
        <v xml:space="preserve"> </v>
      </c>
      <c r="D197" s="117"/>
      <c r="E197" s="87"/>
      <c r="F197" s="88"/>
      <c r="G197" s="88"/>
      <c r="H197" s="88"/>
      <c r="I197" s="88"/>
      <c r="J197" s="88"/>
      <c r="K197" s="88"/>
      <c r="L197" s="88"/>
      <c r="M197" s="88"/>
    </row>
    <row r="198" spans="1:13" x14ac:dyDescent="0.3">
      <c r="B198" s="83"/>
      <c r="C198" s="78" t="str">
        <f>IFERROR(VLOOKUP(B198, ProvinciasCCAA!$A$2:$B$53, 2, FALSE)," ")</f>
        <v xml:space="preserve"> </v>
      </c>
      <c r="D198" s="117"/>
      <c r="E198" s="87"/>
      <c r="F198" s="88"/>
      <c r="G198" s="88"/>
      <c r="H198" s="88"/>
      <c r="I198" s="88"/>
      <c r="J198" s="88"/>
      <c r="K198" s="88"/>
      <c r="L198" s="88"/>
      <c r="M198" s="88"/>
    </row>
    <row r="199" spans="1:13" x14ac:dyDescent="0.3">
      <c r="B199" s="83"/>
      <c r="C199" s="78" t="str">
        <f>IFERROR(VLOOKUP(B199, ProvinciasCCAA!$A$2:$B$53, 2, FALSE)," ")</f>
        <v xml:space="preserve"> </v>
      </c>
      <c r="D199" s="117"/>
      <c r="E199" s="87"/>
      <c r="F199" s="88"/>
      <c r="G199" s="88"/>
      <c r="H199" s="88"/>
      <c r="I199" s="88"/>
      <c r="J199" s="88"/>
      <c r="K199" s="88"/>
      <c r="L199" s="88"/>
      <c r="M199" s="88"/>
    </row>
    <row r="200" spans="1:13" x14ac:dyDescent="0.3">
      <c r="B200" s="83"/>
      <c r="C200" s="78" t="str">
        <f>IFERROR(VLOOKUP(B200, ProvinciasCCAA!$A$2:$B$53, 2, FALSE)," ")</f>
        <v xml:space="preserve"> </v>
      </c>
      <c r="D200" s="117"/>
      <c r="E200" s="87"/>
      <c r="F200" s="88"/>
      <c r="G200" s="88"/>
      <c r="H200" s="88"/>
      <c r="I200" s="88"/>
      <c r="J200" s="88"/>
      <c r="K200" s="88"/>
      <c r="L200" s="88"/>
      <c r="M200" s="88"/>
    </row>
    <row r="201" spans="1:13" x14ac:dyDescent="0.3">
      <c r="B201" s="83"/>
      <c r="C201" s="78" t="str">
        <f>IFERROR(VLOOKUP(B201, ProvinciasCCAA!$A$2:$B$53, 2, FALSE)," ")</f>
        <v xml:space="preserve"> </v>
      </c>
      <c r="D201" s="117"/>
      <c r="E201" s="87"/>
      <c r="F201" s="88"/>
      <c r="G201" s="88"/>
      <c r="H201" s="88"/>
      <c r="I201" s="88"/>
      <c r="J201" s="88"/>
      <c r="K201" s="88"/>
      <c r="L201" s="88"/>
      <c r="M201" s="88"/>
    </row>
    <row r="202" spans="1:13" x14ac:dyDescent="0.3">
      <c r="B202" s="84"/>
      <c r="C202" s="79" t="str">
        <f>IFERROR(VLOOKUP(B202, ProvinciasCCAA!$A$2:$B$53, 2, FALSE)," ")</f>
        <v xml:space="preserve"> </v>
      </c>
      <c r="D202" s="118"/>
      <c r="E202" s="89"/>
      <c r="F202" s="90"/>
      <c r="G202" s="90"/>
      <c r="H202" s="90"/>
      <c r="I202" s="90"/>
      <c r="J202" s="90"/>
      <c r="K202" s="90"/>
      <c r="L202" s="90"/>
      <c r="M202" s="90"/>
    </row>
    <row r="205" spans="1:13" ht="2.1" customHeight="1" x14ac:dyDescent="0.3">
      <c r="A205" s="33"/>
      <c r="B205" s="33"/>
      <c r="C205" s="33"/>
      <c r="D205" s="33"/>
      <c r="E205" s="33"/>
      <c r="F205" s="33"/>
      <c r="G205" s="33"/>
      <c r="H205" s="33"/>
      <c r="I205" s="33"/>
      <c r="J205" s="33"/>
      <c r="K205" s="33"/>
      <c r="L205" s="33"/>
      <c r="M205" s="33"/>
    </row>
    <row r="208" spans="1:13" ht="22.5" x14ac:dyDescent="0.3">
      <c r="A208" s="34" t="s">
        <v>42</v>
      </c>
      <c r="B208" s="34"/>
      <c r="C208" s="34"/>
      <c r="D208" s="34"/>
      <c r="E208" s="34"/>
      <c r="F208" s="34"/>
      <c r="G208" s="34"/>
      <c r="H208" s="34"/>
      <c r="I208" s="34"/>
      <c r="J208" s="34"/>
      <c r="K208" s="34"/>
      <c r="L208" s="34"/>
      <c r="M208" s="34"/>
    </row>
    <row r="211" spans="2:13" ht="18.75" x14ac:dyDescent="0.3">
      <c r="B211" s="35" t="s">
        <v>49</v>
      </c>
      <c r="C211" s="35"/>
      <c r="D211" s="35"/>
      <c r="E211" s="35"/>
      <c r="F211" s="35"/>
      <c r="G211" s="35"/>
      <c r="H211" s="35"/>
      <c r="I211" s="35"/>
      <c r="J211" s="35"/>
      <c r="K211" s="35"/>
      <c r="L211" s="35"/>
      <c r="M211" s="35"/>
    </row>
    <row r="212" spans="2:13" ht="13.5" customHeight="1" x14ac:dyDescent="0.3">
      <c r="B212" s="119" t="s">
        <v>168</v>
      </c>
      <c r="C212" s="119"/>
      <c r="D212" s="119"/>
      <c r="E212" s="119"/>
      <c r="F212" s="119"/>
      <c r="G212" s="119"/>
    </row>
    <row r="213" spans="2:13" ht="13.5" customHeight="1" x14ac:dyDescent="0.3">
      <c r="B213" s="119"/>
      <c r="C213" s="119"/>
      <c r="D213" s="119"/>
      <c r="E213" s="119"/>
      <c r="F213" s="119"/>
      <c r="G213" s="119"/>
    </row>
    <row r="214" spans="2:13" ht="13.5" customHeight="1" x14ac:dyDescent="0.3">
      <c r="B214" s="119"/>
      <c r="C214" s="119"/>
      <c r="D214" s="119"/>
      <c r="E214" s="119"/>
      <c r="F214" s="119"/>
      <c r="G214" s="119"/>
    </row>
    <row r="215" spans="2:13" ht="13.5" customHeight="1" x14ac:dyDescent="0.3">
      <c r="B215" s="119"/>
      <c r="C215" s="119"/>
      <c r="D215" s="119"/>
      <c r="E215" s="119"/>
      <c r="F215" s="119"/>
      <c r="G215" s="119"/>
    </row>
    <row r="216" spans="2:13" ht="13.5" customHeight="1" x14ac:dyDescent="0.3">
      <c r="B216" s="119"/>
      <c r="C216" s="119"/>
      <c r="D216" s="119"/>
      <c r="E216" s="119"/>
      <c r="F216" s="119"/>
      <c r="G216" s="119"/>
    </row>
    <row r="217" spans="2:13" ht="13.5" customHeight="1" x14ac:dyDescent="0.3">
      <c r="B217" s="119"/>
      <c r="C217" s="119"/>
      <c r="D217" s="119"/>
      <c r="E217" s="119"/>
      <c r="F217" s="119"/>
      <c r="G217" s="119"/>
    </row>
    <row r="218" spans="2:13" ht="13.5" customHeight="1" x14ac:dyDescent="0.3">
      <c r="B218" s="119"/>
      <c r="C218" s="119"/>
      <c r="D218" s="119"/>
      <c r="E218" s="119"/>
      <c r="F218" s="119"/>
      <c r="G218" s="119"/>
    </row>
    <row r="219" spans="2:13" ht="13.5" customHeight="1" x14ac:dyDescent="0.3">
      <c r="B219" s="119"/>
      <c r="C219" s="119"/>
      <c r="D219" s="119"/>
      <c r="E219" s="119"/>
      <c r="F219" s="119"/>
      <c r="G219" s="119"/>
    </row>
    <row r="220" spans="2:13" ht="13.5" customHeight="1" x14ac:dyDescent="0.3">
      <c r="B220" s="119"/>
      <c r="C220" s="119"/>
      <c r="D220" s="119"/>
      <c r="E220" s="119"/>
      <c r="F220" s="119"/>
      <c r="G220" s="119"/>
    </row>
    <row r="221" spans="2:13" ht="24.95" customHeight="1" x14ac:dyDescent="0.3">
      <c r="B221" s="124" t="s">
        <v>148</v>
      </c>
      <c r="C221" s="40" t="s">
        <v>146</v>
      </c>
      <c r="D221" s="41"/>
      <c r="E221" s="41"/>
      <c r="F221" s="41"/>
      <c r="G221" s="41"/>
    </row>
    <row r="222" spans="2:13" ht="27" customHeight="1" x14ac:dyDescent="0.3">
      <c r="B222" s="124"/>
      <c r="C222" s="126" t="s">
        <v>147</v>
      </c>
      <c r="D222" s="92"/>
      <c r="E222" s="92"/>
      <c r="F222" s="128" t="s">
        <v>149</v>
      </c>
      <c r="G222" s="126" t="s">
        <v>145</v>
      </c>
    </row>
    <row r="223" spans="2:13" ht="75" customHeight="1" x14ac:dyDescent="0.3">
      <c r="B223" s="125"/>
      <c r="C223" s="127"/>
      <c r="D223" s="43" t="s">
        <v>43</v>
      </c>
      <c r="E223" s="44" t="s">
        <v>44</v>
      </c>
      <c r="F223" s="129"/>
      <c r="G223" s="127"/>
    </row>
    <row r="224" spans="2:13" x14ac:dyDescent="0.3">
      <c r="B224" s="100"/>
      <c r="C224" s="108">
        <f>SUM(D224:E224)</f>
        <v>0</v>
      </c>
      <c r="D224" s="99"/>
      <c r="E224" s="99"/>
      <c r="F224" s="102"/>
      <c r="G224" s="102"/>
      <c r="H224" s="93"/>
      <c r="I224" s="93"/>
      <c r="J224" s="93"/>
      <c r="K224" s="93"/>
      <c r="L224" s="93"/>
    </row>
    <row r="226" spans="2:12" ht="24.95" customHeight="1" x14ac:dyDescent="0.3">
      <c r="C226" s="40" t="s">
        <v>151</v>
      </c>
      <c r="D226" s="41"/>
      <c r="E226" s="41"/>
      <c r="F226" s="41"/>
      <c r="G226" s="41"/>
    </row>
    <row r="227" spans="2:12" ht="13.5" customHeight="1" x14ac:dyDescent="0.3">
      <c r="B227" s="93"/>
      <c r="C227" s="122" t="s">
        <v>158</v>
      </c>
      <c r="D227" s="122"/>
      <c r="E227" s="122"/>
      <c r="F227" s="122"/>
      <c r="G227" s="122"/>
      <c r="H227" s="93"/>
      <c r="I227" s="93"/>
      <c r="J227" s="93"/>
      <c r="K227" s="93"/>
      <c r="L227" s="93"/>
    </row>
    <row r="228" spans="2:12" x14ac:dyDescent="0.3">
      <c r="B228" s="93"/>
      <c r="C228" s="119"/>
      <c r="D228" s="119"/>
      <c r="E228" s="119"/>
      <c r="F228" s="119"/>
      <c r="G228" s="119"/>
      <c r="H228" s="93"/>
      <c r="I228" s="93"/>
      <c r="J228" s="93"/>
      <c r="K228" s="93"/>
      <c r="L228" s="93"/>
    </row>
    <row r="229" spans="2:12" ht="24" customHeight="1" x14ac:dyDescent="0.3">
      <c r="B229" s="93"/>
      <c r="C229" s="123"/>
      <c r="D229" s="123"/>
      <c r="E229" s="123"/>
      <c r="F229" s="123"/>
      <c r="G229" s="123"/>
      <c r="H229" s="93"/>
      <c r="I229" s="93"/>
      <c r="J229" s="93"/>
      <c r="K229" s="93"/>
      <c r="L229" s="93"/>
    </row>
    <row r="230" spans="2:12" ht="102.75" customHeight="1" x14ac:dyDescent="0.3">
      <c r="C230" s="45" t="s">
        <v>150</v>
      </c>
      <c r="D230" s="46" t="s">
        <v>45</v>
      </c>
      <c r="E230" s="47" t="s">
        <v>46</v>
      </c>
      <c r="F230" s="48" t="s">
        <v>47</v>
      </c>
      <c r="G230" s="48" t="s">
        <v>48</v>
      </c>
    </row>
    <row r="231" spans="2:12" x14ac:dyDescent="0.3">
      <c r="C231" s="109">
        <f>SUM(D231:G231)</f>
        <v>0</v>
      </c>
      <c r="D231" s="107">
        <f>D239</f>
        <v>0</v>
      </c>
      <c r="E231" s="107">
        <f>E239</f>
        <v>0</v>
      </c>
      <c r="F231" s="55">
        <f>F239</f>
        <v>0</v>
      </c>
      <c r="G231" s="55">
        <f>G239</f>
        <v>0</v>
      </c>
    </row>
    <row r="233" spans="2:12" ht="24.95" customHeight="1" x14ac:dyDescent="0.3">
      <c r="C233" s="40" t="s">
        <v>152</v>
      </c>
      <c r="D233" s="41"/>
      <c r="E233" s="41"/>
      <c r="F233" s="41"/>
      <c r="G233" s="41"/>
      <c r="H233" s="41"/>
    </row>
    <row r="234" spans="2:12" ht="13.5" customHeight="1" x14ac:dyDescent="0.3">
      <c r="B234" s="93"/>
      <c r="C234" s="122" t="s">
        <v>159</v>
      </c>
      <c r="D234" s="122"/>
      <c r="E234" s="122"/>
      <c r="F234" s="122"/>
      <c r="G234" s="122"/>
      <c r="H234" s="122"/>
      <c r="I234" s="93"/>
      <c r="J234" s="93"/>
      <c r="K234" s="93"/>
      <c r="L234" s="93"/>
    </row>
    <row r="235" spans="2:12" x14ac:dyDescent="0.3">
      <c r="B235" s="93"/>
      <c r="C235" s="119"/>
      <c r="D235" s="119"/>
      <c r="E235" s="119"/>
      <c r="F235" s="119"/>
      <c r="G235" s="119"/>
      <c r="H235" s="119"/>
      <c r="I235" s="93"/>
      <c r="J235" s="93"/>
      <c r="K235" s="93"/>
      <c r="L235" s="93"/>
    </row>
    <row r="236" spans="2:12" x14ac:dyDescent="0.3">
      <c r="B236" s="93"/>
      <c r="C236" s="119"/>
      <c r="D236" s="119"/>
      <c r="E236" s="119"/>
      <c r="F236" s="119"/>
      <c r="G236" s="119"/>
      <c r="H236" s="119"/>
      <c r="I236" s="93"/>
      <c r="J236" s="93"/>
      <c r="K236" s="93"/>
      <c r="L236" s="93"/>
    </row>
    <row r="237" spans="2:12" ht="24" customHeight="1" x14ac:dyDescent="0.3">
      <c r="B237" s="93"/>
      <c r="C237" s="123"/>
      <c r="D237" s="123"/>
      <c r="E237" s="123"/>
      <c r="F237" s="123"/>
      <c r="G237" s="123"/>
      <c r="H237" s="123"/>
      <c r="I237" s="93"/>
      <c r="J237" s="93"/>
      <c r="K237" s="93"/>
      <c r="L237" s="93"/>
    </row>
    <row r="238" spans="2:12" ht="105" customHeight="1" x14ac:dyDescent="0.3">
      <c r="C238" s="45" t="s">
        <v>150</v>
      </c>
      <c r="D238" s="36" t="s">
        <v>45</v>
      </c>
      <c r="E238" s="37" t="s">
        <v>46</v>
      </c>
      <c r="F238" s="38" t="s">
        <v>47</v>
      </c>
      <c r="G238" s="38" t="s">
        <v>48</v>
      </c>
      <c r="H238" s="42" t="s">
        <v>50</v>
      </c>
    </row>
    <row r="239" spans="2:12" x14ac:dyDescent="0.3">
      <c r="C239" s="109">
        <f t="shared" ref="C239:C282" si="12">SUM(D239:G239)</f>
        <v>0</v>
      </c>
      <c r="D239" s="106">
        <f>SUM(D240:D282)</f>
        <v>0</v>
      </c>
      <c r="E239" s="106">
        <f>SUM(E240:E282)</f>
        <v>0</v>
      </c>
      <c r="F239" s="106">
        <f>SUM(F240:F282)</f>
        <v>0</v>
      </c>
      <c r="G239" s="106">
        <f>SUM(G240:G282)</f>
        <v>0</v>
      </c>
      <c r="H239" s="113"/>
    </row>
    <row r="240" spans="2:12" x14ac:dyDescent="0.3">
      <c r="C240" s="104">
        <f t="shared" si="12"/>
        <v>0</v>
      </c>
      <c r="D240" s="96"/>
      <c r="E240" s="97"/>
      <c r="F240" s="96"/>
      <c r="G240" s="97"/>
      <c r="H240" s="98"/>
    </row>
    <row r="241" spans="3:8" x14ac:dyDescent="0.3">
      <c r="C241" s="105">
        <f t="shared" si="12"/>
        <v>0</v>
      </c>
      <c r="D241" s="96"/>
      <c r="E241" s="97"/>
      <c r="F241" s="96"/>
      <c r="G241" s="97"/>
      <c r="H241" s="98"/>
    </row>
    <row r="242" spans="3:8" x14ac:dyDescent="0.3">
      <c r="C242" s="105">
        <f t="shared" si="12"/>
        <v>0</v>
      </c>
      <c r="D242" s="96"/>
      <c r="E242" s="97"/>
      <c r="F242" s="96"/>
      <c r="G242" s="97"/>
      <c r="H242" s="98"/>
    </row>
    <row r="243" spans="3:8" x14ac:dyDescent="0.3">
      <c r="C243" s="105">
        <f t="shared" si="12"/>
        <v>0</v>
      </c>
      <c r="D243" s="96"/>
      <c r="E243" s="97"/>
      <c r="F243" s="96"/>
      <c r="G243" s="97"/>
      <c r="H243" s="98"/>
    </row>
    <row r="244" spans="3:8" x14ac:dyDescent="0.3">
      <c r="C244" s="105">
        <f t="shared" si="12"/>
        <v>0</v>
      </c>
      <c r="D244" s="96"/>
      <c r="E244" s="97"/>
      <c r="F244" s="96"/>
      <c r="G244" s="97"/>
      <c r="H244" s="98"/>
    </row>
    <row r="245" spans="3:8" x14ac:dyDescent="0.3">
      <c r="C245" s="105">
        <f t="shared" si="12"/>
        <v>0</v>
      </c>
      <c r="D245" s="96"/>
      <c r="E245" s="97"/>
      <c r="F245" s="96"/>
      <c r="G245" s="97"/>
      <c r="H245" s="98"/>
    </row>
    <row r="246" spans="3:8" x14ac:dyDescent="0.3">
      <c r="C246" s="105">
        <f t="shared" si="12"/>
        <v>0</v>
      </c>
      <c r="D246" s="96"/>
      <c r="E246" s="97"/>
      <c r="F246" s="96"/>
      <c r="G246" s="97"/>
      <c r="H246" s="98"/>
    </row>
    <row r="247" spans="3:8" x14ac:dyDescent="0.3">
      <c r="C247" s="105">
        <f t="shared" si="12"/>
        <v>0</v>
      </c>
      <c r="D247" s="96"/>
      <c r="E247" s="97"/>
      <c r="F247" s="96"/>
      <c r="G247" s="97"/>
      <c r="H247" s="98"/>
    </row>
    <row r="248" spans="3:8" x14ac:dyDescent="0.3">
      <c r="C248" s="105">
        <f t="shared" si="12"/>
        <v>0</v>
      </c>
      <c r="D248" s="96"/>
      <c r="E248" s="97"/>
      <c r="F248" s="96"/>
      <c r="G248" s="97"/>
      <c r="H248" s="98"/>
    </row>
    <row r="249" spans="3:8" x14ac:dyDescent="0.3">
      <c r="C249" s="105">
        <f t="shared" si="12"/>
        <v>0</v>
      </c>
      <c r="D249" s="96"/>
      <c r="E249" s="97"/>
      <c r="F249" s="96"/>
      <c r="G249" s="97"/>
      <c r="H249" s="98"/>
    </row>
    <row r="250" spans="3:8" x14ac:dyDescent="0.3">
      <c r="C250" s="105">
        <f t="shared" si="12"/>
        <v>0</v>
      </c>
      <c r="D250" s="96"/>
      <c r="E250" s="97"/>
      <c r="F250" s="96"/>
      <c r="G250" s="97"/>
      <c r="H250" s="98"/>
    </row>
    <row r="251" spans="3:8" x14ac:dyDescent="0.3">
      <c r="C251" s="105">
        <f t="shared" si="12"/>
        <v>0</v>
      </c>
      <c r="D251" s="96"/>
      <c r="E251" s="97"/>
      <c r="F251" s="96"/>
      <c r="G251" s="97"/>
      <c r="H251" s="98"/>
    </row>
    <row r="252" spans="3:8" x14ac:dyDescent="0.3">
      <c r="C252" s="105">
        <f t="shared" si="12"/>
        <v>0</v>
      </c>
      <c r="D252" s="96"/>
      <c r="E252" s="97"/>
      <c r="F252" s="96"/>
      <c r="G252" s="97"/>
      <c r="H252" s="98"/>
    </row>
    <row r="253" spans="3:8" x14ac:dyDescent="0.3">
      <c r="C253" s="105">
        <f t="shared" si="12"/>
        <v>0</v>
      </c>
      <c r="D253" s="96"/>
      <c r="E253" s="97"/>
      <c r="F253" s="96"/>
      <c r="G253" s="97"/>
      <c r="H253" s="98"/>
    </row>
    <row r="254" spans="3:8" x14ac:dyDescent="0.3">
      <c r="C254" s="105">
        <f t="shared" si="12"/>
        <v>0</v>
      </c>
      <c r="D254" s="96"/>
      <c r="E254" s="97"/>
      <c r="F254" s="96"/>
      <c r="G254" s="97"/>
      <c r="H254" s="98"/>
    </row>
    <row r="255" spans="3:8" x14ac:dyDescent="0.3">
      <c r="C255" s="105">
        <f t="shared" si="12"/>
        <v>0</v>
      </c>
      <c r="D255" s="96"/>
      <c r="E255" s="97"/>
      <c r="F255" s="96"/>
      <c r="G255" s="97"/>
      <c r="H255" s="98"/>
    </row>
    <row r="256" spans="3:8" x14ac:dyDescent="0.3">
      <c r="C256" s="105">
        <f t="shared" si="12"/>
        <v>0</v>
      </c>
      <c r="D256" s="96"/>
      <c r="E256" s="97"/>
      <c r="F256" s="96"/>
      <c r="G256" s="97"/>
      <c r="H256" s="98"/>
    </row>
    <row r="257" spans="3:8" x14ac:dyDescent="0.3">
      <c r="C257" s="105">
        <f t="shared" si="12"/>
        <v>0</v>
      </c>
      <c r="D257" s="96"/>
      <c r="E257" s="97"/>
      <c r="F257" s="96"/>
      <c r="G257" s="97"/>
      <c r="H257" s="98"/>
    </row>
    <row r="258" spans="3:8" x14ac:dyDescent="0.3">
      <c r="C258" s="105">
        <f t="shared" si="12"/>
        <v>0</v>
      </c>
      <c r="D258" s="96"/>
      <c r="E258" s="97"/>
      <c r="F258" s="96"/>
      <c r="G258" s="97"/>
      <c r="H258" s="98"/>
    </row>
    <row r="259" spans="3:8" x14ac:dyDescent="0.3">
      <c r="C259" s="105">
        <f t="shared" si="12"/>
        <v>0</v>
      </c>
      <c r="D259" s="133"/>
      <c r="E259" s="134"/>
      <c r="F259" s="133"/>
      <c r="G259" s="134"/>
      <c r="H259" s="135"/>
    </row>
    <row r="260" spans="3:8" x14ac:dyDescent="0.3">
      <c r="C260" s="105">
        <f t="shared" si="12"/>
        <v>0</v>
      </c>
      <c r="D260" s="133"/>
      <c r="E260" s="134"/>
      <c r="F260" s="133"/>
      <c r="G260" s="134"/>
      <c r="H260" s="135"/>
    </row>
    <row r="261" spans="3:8" x14ac:dyDescent="0.3">
      <c r="C261" s="105">
        <f t="shared" si="12"/>
        <v>0</v>
      </c>
      <c r="D261" s="133"/>
      <c r="E261" s="134"/>
      <c r="F261" s="133"/>
      <c r="G261" s="134"/>
      <c r="H261" s="135"/>
    </row>
    <row r="262" spans="3:8" x14ac:dyDescent="0.3">
      <c r="C262" s="105">
        <f t="shared" si="12"/>
        <v>0</v>
      </c>
      <c r="D262" s="133"/>
      <c r="E262" s="134"/>
      <c r="F262" s="133"/>
      <c r="G262" s="134"/>
      <c r="H262" s="135"/>
    </row>
    <row r="263" spans="3:8" x14ac:dyDescent="0.3">
      <c r="C263" s="105">
        <f t="shared" si="12"/>
        <v>0</v>
      </c>
      <c r="D263" s="133"/>
      <c r="E263" s="134"/>
      <c r="F263" s="133"/>
      <c r="G263" s="134"/>
      <c r="H263" s="135"/>
    </row>
    <row r="264" spans="3:8" x14ac:dyDescent="0.3">
      <c r="C264" s="105">
        <f t="shared" si="12"/>
        <v>0</v>
      </c>
      <c r="D264" s="133"/>
      <c r="E264" s="134"/>
      <c r="F264" s="133"/>
      <c r="G264" s="134"/>
      <c r="H264" s="135"/>
    </row>
    <row r="265" spans="3:8" x14ac:dyDescent="0.3">
      <c r="C265" s="105">
        <f t="shared" si="12"/>
        <v>0</v>
      </c>
      <c r="D265" s="133"/>
      <c r="E265" s="134"/>
      <c r="F265" s="133"/>
      <c r="G265" s="134"/>
      <c r="H265" s="135"/>
    </row>
    <row r="266" spans="3:8" x14ac:dyDescent="0.3">
      <c r="C266" s="105">
        <f t="shared" si="12"/>
        <v>0</v>
      </c>
      <c r="D266" s="133"/>
      <c r="E266" s="134"/>
      <c r="F266" s="133"/>
      <c r="G266" s="134"/>
      <c r="H266" s="135"/>
    </row>
    <row r="267" spans="3:8" x14ac:dyDescent="0.3">
      <c r="C267" s="105">
        <f t="shared" si="12"/>
        <v>0</v>
      </c>
      <c r="D267" s="133"/>
      <c r="E267" s="134"/>
      <c r="F267" s="133"/>
      <c r="G267" s="134"/>
      <c r="H267" s="135"/>
    </row>
    <row r="268" spans="3:8" x14ac:dyDescent="0.3">
      <c r="C268" s="105">
        <f t="shared" si="12"/>
        <v>0</v>
      </c>
      <c r="D268" s="133"/>
      <c r="E268" s="134"/>
      <c r="F268" s="133"/>
      <c r="G268" s="134"/>
      <c r="H268" s="135"/>
    </row>
    <row r="269" spans="3:8" x14ac:dyDescent="0.3">
      <c r="C269" s="105">
        <f t="shared" si="12"/>
        <v>0</v>
      </c>
      <c r="D269" s="133"/>
      <c r="E269" s="134"/>
      <c r="F269" s="133"/>
      <c r="G269" s="134"/>
      <c r="H269" s="135"/>
    </row>
    <row r="270" spans="3:8" x14ac:dyDescent="0.3">
      <c r="C270" s="105">
        <f t="shared" si="12"/>
        <v>0</v>
      </c>
      <c r="D270" s="133"/>
      <c r="E270" s="134"/>
      <c r="F270" s="133"/>
      <c r="G270" s="134"/>
      <c r="H270" s="135"/>
    </row>
    <row r="271" spans="3:8" x14ac:dyDescent="0.3">
      <c r="C271" s="105">
        <f t="shared" si="12"/>
        <v>0</v>
      </c>
      <c r="D271" s="133"/>
      <c r="E271" s="134"/>
      <c r="F271" s="133"/>
      <c r="G271" s="134"/>
      <c r="H271" s="135"/>
    </row>
    <row r="272" spans="3:8" x14ac:dyDescent="0.3">
      <c r="C272" s="105">
        <f t="shared" si="12"/>
        <v>0</v>
      </c>
      <c r="D272" s="133"/>
      <c r="E272" s="134"/>
      <c r="F272" s="133"/>
      <c r="G272" s="134"/>
      <c r="H272" s="135"/>
    </row>
    <row r="273" spans="2:12" x14ac:dyDescent="0.3">
      <c r="C273" s="105">
        <f t="shared" si="12"/>
        <v>0</v>
      </c>
      <c r="D273" s="133"/>
      <c r="E273" s="134"/>
      <c r="F273" s="133"/>
      <c r="G273" s="134"/>
      <c r="H273" s="135"/>
    </row>
    <row r="274" spans="2:12" x14ac:dyDescent="0.3">
      <c r="C274" s="105">
        <f t="shared" si="12"/>
        <v>0</v>
      </c>
      <c r="D274" s="133"/>
      <c r="E274" s="134"/>
      <c r="F274" s="133"/>
      <c r="G274" s="134"/>
      <c r="H274" s="135"/>
    </row>
    <row r="275" spans="2:12" x14ac:dyDescent="0.3">
      <c r="C275" s="105">
        <f t="shared" si="12"/>
        <v>0</v>
      </c>
      <c r="D275" s="133"/>
      <c r="E275" s="134"/>
      <c r="F275" s="133"/>
      <c r="G275" s="134"/>
      <c r="H275" s="135"/>
    </row>
    <row r="276" spans="2:12" x14ac:dyDescent="0.3">
      <c r="C276" s="105">
        <f t="shared" si="12"/>
        <v>0</v>
      </c>
      <c r="D276" s="133"/>
      <c r="E276" s="134"/>
      <c r="F276" s="133"/>
      <c r="G276" s="134"/>
      <c r="H276" s="135"/>
    </row>
    <row r="277" spans="2:12" x14ac:dyDescent="0.3">
      <c r="C277" s="105">
        <f t="shared" si="12"/>
        <v>0</v>
      </c>
      <c r="D277" s="133"/>
      <c r="E277" s="134"/>
      <c r="F277" s="133"/>
      <c r="G277" s="134"/>
      <c r="H277" s="135"/>
    </row>
    <row r="278" spans="2:12" x14ac:dyDescent="0.3">
      <c r="C278" s="105">
        <f t="shared" si="12"/>
        <v>0</v>
      </c>
      <c r="D278" s="133"/>
      <c r="E278" s="134"/>
      <c r="F278" s="133"/>
      <c r="G278" s="134"/>
      <c r="H278" s="135"/>
    </row>
    <row r="279" spans="2:12" x14ac:dyDescent="0.3">
      <c r="C279" s="105">
        <f t="shared" si="12"/>
        <v>0</v>
      </c>
      <c r="D279" s="133"/>
      <c r="E279" s="134"/>
      <c r="F279" s="133"/>
      <c r="G279" s="134"/>
      <c r="H279" s="135"/>
    </row>
    <row r="280" spans="2:12" x14ac:dyDescent="0.3">
      <c r="C280" s="105">
        <f t="shared" si="12"/>
        <v>0</v>
      </c>
      <c r="D280" s="133"/>
      <c r="E280" s="134"/>
      <c r="F280" s="133"/>
      <c r="G280" s="134"/>
      <c r="H280" s="135"/>
    </row>
    <row r="281" spans="2:12" x14ac:dyDescent="0.3">
      <c r="C281" s="105">
        <f t="shared" si="12"/>
        <v>0</v>
      </c>
      <c r="D281" s="133"/>
      <c r="E281" s="134"/>
      <c r="F281" s="133"/>
      <c r="G281" s="134"/>
      <c r="H281" s="135"/>
    </row>
    <row r="282" spans="2:12" x14ac:dyDescent="0.3">
      <c r="C282" s="105">
        <f t="shared" si="12"/>
        <v>0</v>
      </c>
      <c r="D282" s="99"/>
      <c r="E282" s="100"/>
      <c r="F282" s="99"/>
      <c r="G282" s="100"/>
      <c r="H282" s="101"/>
    </row>
    <row r="284" spans="2:12" ht="24.95" customHeight="1" x14ac:dyDescent="0.3">
      <c r="C284" s="40" t="s">
        <v>157</v>
      </c>
      <c r="D284" s="41"/>
      <c r="E284" s="41"/>
      <c r="F284" s="41"/>
      <c r="G284" s="41"/>
      <c r="H284" s="41"/>
    </row>
    <row r="285" spans="2:12" ht="13.5" customHeight="1" x14ac:dyDescent="0.3">
      <c r="B285" s="93"/>
      <c r="C285" s="122" t="s">
        <v>166</v>
      </c>
      <c r="D285" s="122"/>
      <c r="E285" s="122"/>
      <c r="F285" s="122"/>
      <c r="G285" s="122"/>
      <c r="H285" s="122"/>
      <c r="I285" s="93"/>
      <c r="J285" s="93"/>
      <c r="K285" s="93"/>
      <c r="L285" s="93"/>
    </row>
    <row r="286" spans="2:12" x14ac:dyDescent="0.3">
      <c r="B286" s="93"/>
      <c r="C286" s="119"/>
      <c r="D286" s="119"/>
      <c r="E286" s="119"/>
      <c r="F286" s="119"/>
      <c r="G286" s="119"/>
      <c r="H286" s="119"/>
      <c r="I286" s="93"/>
      <c r="J286" s="93"/>
      <c r="K286" s="93"/>
      <c r="L286" s="93"/>
    </row>
    <row r="287" spans="2:12" ht="29.25" customHeight="1" x14ac:dyDescent="0.3">
      <c r="B287" s="93"/>
      <c r="C287" s="119"/>
      <c r="D287" s="119"/>
      <c r="E287" s="119"/>
      <c r="F287" s="119"/>
      <c r="G287" s="119"/>
      <c r="H287" s="119"/>
      <c r="I287" s="93"/>
      <c r="J287" s="93"/>
      <c r="K287" s="93"/>
      <c r="L287" s="93"/>
    </row>
    <row r="288" spans="2:12" ht="24" customHeight="1" x14ac:dyDescent="0.3">
      <c r="B288" s="93"/>
      <c r="C288" s="123"/>
      <c r="D288" s="123"/>
      <c r="E288" s="123"/>
      <c r="F288" s="123"/>
      <c r="G288" s="123"/>
      <c r="H288" s="123"/>
      <c r="I288" s="93"/>
      <c r="J288" s="93"/>
      <c r="K288" s="93"/>
      <c r="L288" s="93"/>
    </row>
    <row r="289" spans="3:8" ht="33" x14ac:dyDescent="0.3">
      <c r="C289" s="39" t="s">
        <v>51</v>
      </c>
      <c r="D289" s="36" t="s">
        <v>45</v>
      </c>
      <c r="E289" s="37" t="s">
        <v>46</v>
      </c>
      <c r="F289" s="38" t="s">
        <v>47</v>
      </c>
      <c r="G289" s="38" t="s">
        <v>48</v>
      </c>
      <c r="H289" s="42" t="s">
        <v>50</v>
      </c>
    </row>
    <row r="290" spans="3:8" x14ac:dyDescent="0.3">
      <c r="C290" s="103">
        <f t="shared" ref="C290:C319" si="13">SUM(D290:G290)</f>
        <v>0</v>
      </c>
      <c r="D290" s="106">
        <f>SUM(D291:D319)</f>
        <v>0</v>
      </c>
      <c r="E290" s="106">
        <f t="shared" ref="E290" si="14">SUM(E291:E319)</f>
        <v>0</v>
      </c>
      <c r="F290" s="106">
        <f t="shared" ref="F290" si="15">SUM(F291:F319)</f>
        <v>0</v>
      </c>
      <c r="G290" s="106">
        <f t="shared" ref="G290" si="16">SUM(G291:G319)</f>
        <v>0</v>
      </c>
      <c r="H290" s="113"/>
    </row>
    <row r="291" spans="3:8" x14ac:dyDescent="0.3">
      <c r="C291" s="104">
        <f t="shared" si="13"/>
        <v>0</v>
      </c>
      <c r="D291" s="96"/>
      <c r="E291" s="97"/>
      <c r="F291" s="96"/>
      <c r="G291" s="97"/>
      <c r="H291" s="98"/>
    </row>
    <row r="292" spans="3:8" x14ac:dyDescent="0.3">
      <c r="C292" s="105">
        <f t="shared" si="13"/>
        <v>0</v>
      </c>
      <c r="D292" s="96"/>
      <c r="E292" s="97"/>
      <c r="F292" s="96"/>
      <c r="G292" s="97"/>
      <c r="H292" s="98"/>
    </row>
    <row r="293" spans="3:8" x14ac:dyDescent="0.3">
      <c r="C293" s="105">
        <f t="shared" si="13"/>
        <v>0</v>
      </c>
      <c r="D293" s="96"/>
      <c r="E293" s="97"/>
      <c r="F293" s="96"/>
      <c r="G293" s="97"/>
      <c r="H293" s="98"/>
    </row>
    <row r="294" spans="3:8" x14ac:dyDescent="0.3">
      <c r="C294" s="105">
        <f t="shared" si="13"/>
        <v>0</v>
      </c>
      <c r="D294" s="96"/>
      <c r="E294" s="97"/>
      <c r="F294" s="96"/>
      <c r="G294" s="97"/>
      <c r="H294" s="98"/>
    </row>
    <row r="295" spans="3:8" x14ac:dyDescent="0.3">
      <c r="C295" s="105">
        <f t="shared" si="13"/>
        <v>0</v>
      </c>
      <c r="D295" s="96"/>
      <c r="E295" s="97"/>
      <c r="F295" s="96"/>
      <c r="G295" s="97"/>
      <c r="H295" s="98"/>
    </row>
    <row r="296" spans="3:8" x14ac:dyDescent="0.3">
      <c r="C296" s="105">
        <f t="shared" si="13"/>
        <v>0</v>
      </c>
      <c r="D296" s="96"/>
      <c r="E296" s="97"/>
      <c r="F296" s="96"/>
      <c r="G296" s="97"/>
      <c r="H296" s="98"/>
    </row>
    <row r="297" spans="3:8" x14ac:dyDescent="0.3">
      <c r="C297" s="105">
        <f t="shared" si="13"/>
        <v>0</v>
      </c>
      <c r="D297" s="96"/>
      <c r="E297" s="97"/>
      <c r="F297" s="96"/>
      <c r="G297" s="97"/>
      <c r="H297" s="98"/>
    </row>
    <row r="298" spans="3:8" x14ac:dyDescent="0.3">
      <c r="C298" s="105">
        <f t="shared" si="13"/>
        <v>0</v>
      </c>
      <c r="D298" s="96"/>
      <c r="E298" s="97"/>
      <c r="F298" s="96"/>
      <c r="G298" s="97"/>
      <c r="H298" s="98"/>
    </row>
    <row r="299" spans="3:8" x14ac:dyDescent="0.3">
      <c r="C299" s="105">
        <f t="shared" si="13"/>
        <v>0</v>
      </c>
      <c r="D299" s="96"/>
      <c r="E299" s="97"/>
      <c r="F299" s="96"/>
      <c r="G299" s="97"/>
      <c r="H299" s="98"/>
    </row>
    <row r="300" spans="3:8" x14ac:dyDescent="0.3">
      <c r="C300" s="105">
        <f t="shared" si="13"/>
        <v>0</v>
      </c>
      <c r="D300" s="96"/>
      <c r="E300" s="97"/>
      <c r="F300" s="96"/>
      <c r="G300" s="97"/>
      <c r="H300" s="98"/>
    </row>
    <row r="301" spans="3:8" x14ac:dyDescent="0.3">
      <c r="C301" s="105">
        <f t="shared" si="13"/>
        <v>0</v>
      </c>
      <c r="D301" s="96"/>
      <c r="E301" s="97"/>
      <c r="F301" s="96"/>
      <c r="G301" s="97"/>
      <c r="H301" s="98"/>
    </row>
    <row r="302" spans="3:8" x14ac:dyDescent="0.3">
      <c r="C302" s="105">
        <f t="shared" si="13"/>
        <v>0</v>
      </c>
      <c r="D302" s="96"/>
      <c r="E302" s="97"/>
      <c r="F302" s="96"/>
      <c r="G302" s="97"/>
      <c r="H302" s="98"/>
    </row>
    <row r="303" spans="3:8" x14ac:dyDescent="0.3">
      <c r="C303" s="105">
        <f t="shared" si="13"/>
        <v>0</v>
      </c>
      <c r="D303" s="96"/>
      <c r="E303" s="97"/>
      <c r="F303" s="96"/>
      <c r="G303" s="97"/>
      <c r="H303" s="98"/>
    </row>
    <row r="304" spans="3:8" x14ac:dyDescent="0.3">
      <c r="C304" s="105">
        <f t="shared" si="13"/>
        <v>0</v>
      </c>
      <c r="D304" s="96"/>
      <c r="E304" s="97"/>
      <c r="F304" s="96"/>
      <c r="G304" s="97"/>
      <c r="H304" s="98"/>
    </row>
    <row r="305" spans="3:8" x14ac:dyDescent="0.3">
      <c r="C305" s="105">
        <f t="shared" si="13"/>
        <v>0</v>
      </c>
      <c r="D305" s="96"/>
      <c r="E305" s="97"/>
      <c r="F305" s="96"/>
      <c r="G305" s="97"/>
      <c r="H305" s="98"/>
    </row>
    <row r="306" spans="3:8" x14ac:dyDescent="0.3">
      <c r="C306" s="105">
        <f t="shared" si="13"/>
        <v>0</v>
      </c>
      <c r="D306" s="96"/>
      <c r="E306" s="97"/>
      <c r="F306" s="96"/>
      <c r="G306" s="97"/>
      <c r="H306" s="98"/>
    </row>
    <row r="307" spans="3:8" x14ac:dyDescent="0.3">
      <c r="C307" s="105">
        <f t="shared" si="13"/>
        <v>0</v>
      </c>
      <c r="D307" s="96"/>
      <c r="E307" s="97"/>
      <c r="F307" s="96"/>
      <c r="G307" s="97"/>
      <c r="H307" s="98"/>
    </row>
    <row r="308" spans="3:8" x14ac:dyDescent="0.3">
      <c r="C308" s="105">
        <f t="shared" si="13"/>
        <v>0</v>
      </c>
      <c r="D308" s="96"/>
      <c r="E308" s="97"/>
      <c r="F308" s="96"/>
      <c r="G308" s="97"/>
      <c r="H308" s="98"/>
    </row>
    <row r="309" spans="3:8" x14ac:dyDescent="0.3">
      <c r="C309" s="105">
        <f t="shared" si="13"/>
        <v>0</v>
      </c>
      <c r="D309" s="96"/>
      <c r="E309" s="97"/>
      <c r="F309" s="96"/>
      <c r="G309" s="97"/>
      <c r="H309" s="98"/>
    </row>
    <row r="310" spans="3:8" x14ac:dyDescent="0.3">
      <c r="C310" s="105">
        <f t="shared" si="13"/>
        <v>0</v>
      </c>
      <c r="D310" s="133"/>
      <c r="E310" s="134"/>
      <c r="F310" s="133"/>
      <c r="G310" s="134"/>
      <c r="H310" s="135"/>
    </row>
    <row r="311" spans="3:8" x14ac:dyDescent="0.3">
      <c r="C311" s="105">
        <f t="shared" si="13"/>
        <v>0</v>
      </c>
      <c r="D311" s="133"/>
      <c r="E311" s="134"/>
      <c r="F311" s="133"/>
      <c r="G311" s="134"/>
      <c r="H311" s="135"/>
    </row>
    <row r="312" spans="3:8" x14ac:dyDescent="0.3">
      <c r="C312" s="105">
        <f t="shared" si="13"/>
        <v>0</v>
      </c>
      <c r="D312" s="133"/>
      <c r="E312" s="134"/>
      <c r="F312" s="133"/>
      <c r="G312" s="134"/>
      <c r="H312" s="135"/>
    </row>
    <row r="313" spans="3:8" x14ac:dyDescent="0.3">
      <c r="C313" s="105">
        <f t="shared" si="13"/>
        <v>0</v>
      </c>
      <c r="D313" s="133"/>
      <c r="E313" s="134"/>
      <c r="F313" s="133"/>
      <c r="G313" s="134"/>
      <c r="H313" s="135"/>
    </row>
    <row r="314" spans="3:8" x14ac:dyDescent="0.3">
      <c r="C314" s="105">
        <f t="shared" si="13"/>
        <v>0</v>
      </c>
      <c r="D314" s="133"/>
      <c r="E314" s="134"/>
      <c r="F314" s="133"/>
      <c r="G314" s="134"/>
      <c r="H314" s="135"/>
    </row>
    <row r="315" spans="3:8" x14ac:dyDescent="0.3">
      <c r="C315" s="105">
        <f t="shared" si="13"/>
        <v>0</v>
      </c>
      <c r="D315" s="133"/>
      <c r="E315" s="134"/>
      <c r="F315" s="133"/>
      <c r="G315" s="134"/>
      <c r="H315" s="135"/>
    </row>
    <row r="316" spans="3:8" x14ac:dyDescent="0.3">
      <c r="C316" s="105">
        <f t="shared" si="13"/>
        <v>0</v>
      </c>
      <c r="D316" s="133"/>
      <c r="E316" s="134"/>
      <c r="F316" s="133"/>
      <c r="G316" s="134"/>
      <c r="H316" s="135"/>
    </row>
    <row r="317" spans="3:8" x14ac:dyDescent="0.3">
      <c r="C317" s="105">
        <f t="shared" si="13"/>
        <v>0</v>
      </c>
      <c r="D317" s="133"/>
      <c r="E317" s="134"/>
      <c r="F317" s="133"/>
      <c r="G317" s="134"/>
      <c r="H317" s="135"/>
    </row>
    <row r="318" spans="3:8" x14ac:dyDescent="0.3">
      <c r="C318" s="105">
        <f t="shared" si="13"/>
        <v>0</v>
      </c>
      <c r="D318" s="133"/>
      <c r="E318" s="134"/>
      <c r="F318" s="133"/>
      <c r="G318" s="134"/>
      <c r="H318" s="135"/>
    </row>
    <row r="319" spans="3:8" x14ac:dyDescent="0.3">
      <c r="C319" s="105">
        <f t="shared" si="13"/>
        <v>0</v>
      </c>
      <c r="D319" s="99"/>
      <c r="E319" s="100"/>
      <c r="F319" s="99"/>
      <c r="G319" s="100"/>
      <c r="H319" s="101"/>
    </row>
    <row r="323" spans="1:13" ht="2.1" customHeight="1" x14ac:dyDescent="0.3">
      <c r="A323" s="34"/>
      <c r="B323" s="34"/>
      <c r="C323" s="34"/>
      <c r="D323" s="34"/>
      <c r="E323" s="34"/>
      <c r="F323" s="34"/>
      <c r="G323" s="34"/>
      <c r="H323" s="34"/>
      <c r="I323" s="34"/>
      <c r="J323" s="34"/>
      <c r="K323" s="34"/>
      <c r="L323" s="34"/>
      <c r="M323" s="34"/>
    </row>
  </sheetData>
  <sheetProtection sheet="1" objects="1" scenarios="1" selectLockedCells="1"/>
  <mergeCells count="20">
    <mergeCell ref="C285:H288"/>
    <mergeCell ref="C227:G229"/>
    <mergeCell ref="C234:H237"/>
    <mergeCell ref="B221:B223"/>
    <mergeCell ref="C222:C223"/>
    <mergeCell ref="F222:F223"/>
    <mergeCell ref="G222:G223"/>
    <mergeCell ref="B212:G220"/>
    <mergeCell ref="J47:M47"/>
    <mergeCell ref="B43:M46"/>
    <mergeCell ref="B18:M19"/>
    <mergeCell ref="B128:M132"/>
    <mergeCell ref="B168:M170"/>
    <mergeCell ref="D47:D48"/>
    <mergeCell ref="B86:L88"/>
    <mergeCell ref="H47:H48"/>
    <mergeCell ref="I47:I48"/>
    <mergeCell ref="G47:G48"/>
    <mergeCell ref="F47:F48"/>
    <mergeCell ref="E47:E48"/>
  </mergeCells>
  <conditionalFormatting sqref="B224:C224">
    <cfRule type="cellIs" dxfId="7" priority="6" operator="greaterThan">
      <formula>$D$49</formula>
    </cfRule>
  </conditionalFormatting>
  <conditionalFormatting sqref="C224">
    <cfRule type="cellIs" dxfId="6" priority="2" operator="greaterThan">
      <formula>$B$224</formula>
    </cfRule>
  </conditionalFormatting>
  <conditionalFormatting sqref="C231 C239">
    <cfRule type="cellIs" dxfId="5" priority="19" operator="notEqual">
      <formula>$C$224</formula>
    </cfRule>
    <cfRule type="cellIs" dxfId="4" priority="20" operator="equal">
      <formula>$C$224</formula>
    </cfRule>
  </conditionalFormatting>
  <conditionalFormatting sqref="C290">
    <cfRule type="cellIs" dxfId="3" priority="5" operator="greaterThan">
      <formula>$C$239</formula>
    </cfRule>
  </conditionalFormatting>
  <conditionalFormatting sqref="D134">
    <cfRule type="cellIs" dxfId="2" priority="4" operator="greaterThan">
      <formula>$D$49</formula>
    </cfRule>
  </conditionalFormatting>
  <conditionalFormatting sqref="D172">
    <cfRule type="cellIs" dxfId="1" priority="3" operator="greaterThan">
      <formula>$D$49</formula>
    </cfRule>
  </conditionalFormatting>
  <conditionalFormatting sqref="D290:G290">
    <cfRule type="cellIs" dxfId="0" priority="9" operator="greaterThan">
      <formula>$G$239</formula>
    </cfRule>
  </conditionalFormatting>
  <dataValidations xWindow="1686" yWindow="783" count="5">
    <dataValidation allowBlank="1" showErrorMessage="1" sqref="H13" xr:uid="{E0BA896F-6426-488A-8BD0-42D44F096361}"/>
    <dataValidation type="whole" operator="greaterThanOrEqual" showInputMessage="1" showErrorMessage="1" errorTitle="Valor inválido" error="Introduzca un número entero." sqref="K23:K32 D291:G319 D25:D32 E23:G32 D23 B224 D224:G224 D50:M79 D173:M202 D135:L164 D240:G282" xr:uid="{B1C7EBDF-88D2-437E-8C12-4D6A29CEB67B}">
      <formula1>0</formula1>
    </dataValidation>
    <dataValidation type="whole" operator="equal" showInputMessage="1" showErrorMessage="1" errorTitle="LOS TOTALES NO COINCIDEN. " error="Este valor debe coincidir con el (2) TOTAL USUARIAS POSIBLES VÍCTIMAS DE TRATA CON FINES DE EXPLOTACIÓN SEXUAL. " promptTitle="IMPORTANTE:" prompt="Este valor debe coincidir con el (2) TOTAL USUARIAS POSIBLES VÍCTIMAS DE TRATA CON FINES DE EXPLOTACIÓN SEXUAL. " sqref="C239" xr:uid="{002CD19C-0FB2-4167-AB96-0CB9FD267E74}">
      <formula1>#REF!</formula1>
    </dataValidation>
    <dataValidation type="whole" operator="equal" showInputMessage="1" showErrorMessage="1" promptTitle="IMPORTANTE:" prompt="Este valor tiene que coincidir con el (2) TOTAL USUARIAS POSIBLES VÍCTIMAS DE TRTA CON FINES DE EXPLOTACIÓN SEXUAL de la tabla anterior. " sqref="C231" xr:uid="{C8C0C447-CC0F-43E9-A6AD-1D624F5A71D6}">
      <formula1>#REF!</formula1>
    </dataValidation>
    <dataValidation type="custom" operator="greaterThanOrEqual" showInputMessage="1" showErrorMessage="1" errorTitle="Falta provincia" error="Debe introducir la provincia en la fila anterior. " sqref="D24" xr:uid="{A6ECBA79-E5FD-4E08-877E-14ACCD7D1FC8}">
      <formula1>AND(COUNTIF($D23:$G23, "&gt;0")&gt;0,   #REF!&lt;&gt;"" )</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686" yWindow="783" count="3">
        <x14:dataValidation type="list" allowBlank="1" showInputMessage="1" showErrorMessage="1" errorTitle="Valor inválido" error="Debe elegir una opción del desplegable. " prompt="Elegir provincia del desplegable. " xr:uid="{C0CD24C8-5884-47A0-825B-17B9B10C61E8}">
          <x14:formula1>
            <xm:f>ProvinciasCCAA!$A$2:$A$53</xm:f>
          </x14:formula1>
          <xm:sqref>F91:F120</xm:sqref>
        </x14:dataValidation>
        <x14:dataValidation type="list" allowBlank="1" showErrorMessage="1" errorTitle="Valor inválido" error="Debe elegir una opción del desplegable. " prompt="Elegir provincia del desplegable. " xr:uid="{17321007-22C1-4D83-B21E-122E819FD47F}">
          <x14:formula1>
            <xm:f>ProvinciasCCAA!$A$2:$A$53</xm:f>
          </x14:formula1>
          <xm:sqref>B50:B79 B135:B164 B23:B32 I23:I32</xm:sqref>
        </x14:dataValidation>
        <x14:dataValidation type="list" allowBlank="1" showErrorMessage="1" errorTitle="Valor inválido" error="Debe elegir una opción del desplegable. " prompt="Elegir un país del desplegable. " xr:uid="{B6C9575D-B5EB-45C1-913E-9B8D4A9633E2}">
          <x14:formula1>
            <xm:f>Paises!$A$2:$A$23</xm:f>
          </x14:formula1>
          <xm:sqref>H291:H319 H240:H282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2212-3900-4CF9-9FBF-54AFF4E6CA8E}">
  <dimension ref="A1:B53"/>
  <sheetViews>
    <sheetView topLeftCell="A2" workbookViewId="0">
      <selection activeCell="E29" sqref="E29"/>
    </sheetView>
  </sheetViews>
  <sheetFormatPr baseColWidth="10" defaultRowHeight="15" x14ac:dyDescent="0.25"/>
  <sheetData>
    <row r="1" spans="1:2" x14ac:dyDescent="0.25">
      <c r="A1" s="49" t="s">
        <v>52</v>
      </c>
      <c r="B1" s="49" t="s">
        <v>10</v>
      </c>
    </row>
    <row r="2" spans="1:2" x14ac:dyDescent="0.25">
      <c r="A2" t="s">
        <v>53</v>
      </c>
      <c r="B2" t="s">
        <v>54</v>
      </c>
    </row>
    <row r="3" spans="1:2" x14ac:dyDescent="0.25">
      <c r="A3" t="s">
        <v>55</v>
      </c>
      <c r="B3" t="s">
        <v>56</v>
      </c>
    </row>
    <row r="4" spans="1:2" x14ac:dyDescent="0.25">
      <c r="A4" t="s">
        <v>57</v>
      </c>
      <c r="B4" t="s">
        <v>58</v>
      </c>
    </row>
    <row r="5" spans="1:2" x14ac:dyDescent="0.25">
      <c r="A5" t="s">
        <v>59</v>
      </c>
      <c r="B5" t="s">
        <v>60</v>
      </c>
    </row>
    <row r="6" spans="1:2" x14ac:dyDescent="0.25">
      <c r="A6" t="s">
        <v>61</v>
      </c>
      <c r="B6" t="s">
        <v>61</v>
      </c>
    </row>
    <row r="7" spans="1:2" x14ac:dyDescent="0.25">
      <c r="A7" t="s">
        <v>62</v>
      </c>
      <c r="B7" t="s">
        <v>63</v>
      </c>
    </row>
    <row r="8" spans="1:2" x14ac:dyDescent="0.25">
      <c r="A8" t="s">
        <v>64</v>
      </c>
      <c r="B8" t="s">
        <v>65</v>
      </c>
    </row>
    <row r="9" spans="1:2" x14ac:dyDescent="0.25">
      <c r="A9" t="s">
        <v>66</v>
      </c>
      <c r="B9" t="s">
        <v>67</v>
      </c>
    </row>
    <row r="10" spans="1:2" x14ac:dyDescent="0.25">
      <c r="A10" t="s">
        <v>68</v>
      </c>
      <c r="B10" t="s">
        <v>69</v>
      </c>
    </row>
    <row r="11" spans="1:2" x14ac:dyDescent="0.25">
      <c r="A11" t="s">
        <v>70</v>
      </c>
      <c r="B11" t="s">
        <v>63</v>
      </c>
    </row>
    <row r="12" spans="1:2" x14ac:dyDescent="0.25">
      <c r="A12" t="s">
        <v>71</v>
      </c>
      <c r="B12" t="s">
        <v>65</v>
      </c>
    </row>
    <row r="13" spans="1:2" x14ac:dyDescent="0.25">
      <c r="A13" t="s">
        <v>72</v>
      </c>
      <c r="B13" t="s">
        <v>60</v>
      </c>
    </row>
    <row r="14" spans="1:2" x14ac:dyDescent="0.25">
      <c r="A14" t="s">
        <v>73</v>
      </c>
      <c r="B14" t="s">
        <v>73</v>
      </c>
    </row>
    <row r="15" spans="1:2" x14ac:dyDescent="0.25">
      <c r="A15" t="s">
        <v>74</v>
      </c>
      <c r="B15" t="s">
        <v>58</v>
      </c>
    </row>
    <row r="16" spans="1:2" x14ac:dyDescent="0.25">
      <c r="A16" t="s">
        <v>75</v>
      </c>
      <c r="B16" t="s">
        <v>56</v>
      </c>
    </row>
    <row r="17" spans="1:2" x14ac:dyDescent="0.25">
      <c r="A17" t="s">
        <v>76</v>
      </c>
      <c r="B17" t="s">
        <v>60</v>
      </c>
    </row>
    <row r="18" spans="1:2" x14ac:dyDescent="0.25">
      <c r="A18" t="s">
        <v>77</v>
      </c>
      <c r="B18" t="s">
        <v>56</v>
      </c>
    </row>
    <row r="19" spans="1:2" x14ac:dyDescent="0.25">
      <c r="A19" t="s">
        <v>78</v>
      </c>
      <c r="B19" t="s">
        <v>69</v>
      </c>
    </row>
    <row r="20" spans="1:2" x14ac:dyDescent="0.25">
      <c r="A20" t="s">
        <v>79</v>
      </c>
      <c r="B20" t="s">
        <v>60</v>
      </c>
    </row>
    <row r="21" spans="1:2" x14ac:dyDescent="0.25">
      <c r="A21" t="s">
        <v>80</v>
      </c>
      <c r="B21" t="s">
        <v>56</v>
      </c>
    </row>
    <row r="22" spans="1:2" x14ac:dyDescent="0.25">
      <c r="A22" t="s">
        <v>81</v>
      </c>
      <c r="B22" t="s">
        <v>54</v>
      </c>
    </row>
    <row r="23" spans="1:2" x14ac:dyDescent="0.25">
      <c r="A23" t="s">
        <v>82</v>
      </c>
      <c r="B23" t="s">
        <v>60</v>
      </c>
    </row>
    <row r="24" spans="1:2" x14ac:dyDescent="0.25">
      <c r="A24" t="s">
        <v>83</v>
      </c>
      <c r="B24" t="s">
        <v>84</v>
      </c>
    </row>
    <row r="25" spans="1:2" x14ac:dyDescent="0.25">
      <c r="A25" t="s">
        <v>85</v>
      </c>
      <c r="B25" t="s">
        <v>60</v>
      </c>
    </row>
    <row r="26" spans="1:2" x14ac:dyDescent="0.25">
      <c r="A26" t="s">
        <v>86</v>
      </c>
      <c r="B26" t="s">
        <v>87</v>
      </c>
    </row>
    <row r="27" spans="1:2" x14ac:dyDescent="0.25">
      <c r="A27" t="s">
        <v>88</v>
      </c>
      <c r="B27" t="s">
        <v>88</v>
      </c>
    </row>
    <row r="28" spans="1:2" x14ac:dyDescent="0.25">
      <c r="A28" t="s">
        <v>89</v>
      </c>
      <c r="B28" t="s">
        <v>90</v>
      </c>
    </row>
    <row r="29" spans="1:2" x14ac:dyDescent="0.25">
      <c r="A29" t="s">
        <v>91</v>
      </c>
      <c r="B29" t="s">
        <v>63</v>
      </c>
    </row>
    <row r="30" spans="1:2" x14ac:dyDescent="0.25">
      <c r="A30" t="s">
        <v>92</v>
      </c>
      <c r="B30" t="s">
        <v>69</v>
      </c>
    </row>
    <row r="31" spans="1:2" x14ac:dyDescent="0.25">
      <c r="A31" t="s">
        <v>93</v>
      </c>
      <c r="B31" t="s">
        <v>87</v>
      </c>
    </row>
    <row r="32" spans="1:2" x14ac:dyDescent="0.25">
      <c r="A32" t="s">
        <v>94</v>
      </c>
      <c r="B32" t="s">
        <v>95</v>
      </c>
    </row>
    <row r="33" spans="1:2" x14ac:dyDescent="0.25">
      <c r="A33" t="s">
        <v>96</v>
      </c>
      <c r="B33" t="s">
        <v>60</v>
      </c>
    </row>
    <row r="34" spans="1:2" x14ac:dyDescent="0.25">
      <c r="A34" t="s">
        <v>97</v>
      </c>
      <c r="B34" t="s">
        <v>98</v>
      </c>
    </row>
    <row r="35" spans="1:2" x14ac:dyDescent="0.25">
      <c r="A35" t="s">
        <v>99</v>
      </c>
      <c r="B35" t="s">
        <v>100</v>
      </c>
    </row>
    <row r="36" spans="1:2" x14ac:dyDescent="0.25">
      <c r="A36" t="s">
        <v>101</v>
      </c>
      <c r="B36" t="s">
        <v>87</v>
      </c>
    </row>
    <row r="37" spans="1:2" x14ac:dyDescent="0.25">
      <c r="A37" t="s">
        <v>102</v>
      </c>
      <c r="B37" t="s">
        <v>63</v>
      </c>
    </row>
    <row r="38" spans="1:2" x14ac:dyDescent="0.25">
      <c r="A38" t="s">
        <v>103</v>
      </c>
      <c r="B38" t="s">
        <v>87</v>
      </c>
    </row>
    <row r="39" spans="1:2" x14ac:dyDescent="0.25">
      <c r="A39" t="s">
        <v>104</v>
      </c>
      <c r="B39" t="s">
        <v>63</v>
      </c>
    </row>
    <row r="40" spans="1:2" x14ac:dyDescent="0.25">
      <c r="A40" t="s">
        <v>105</v>
      </c>
      <c r="B40" t="s">
        <v>90</v>
      </c>
    </row>
    <row r="41" spans="1:2" x14ac:dyDescent="0.25">
      <c r="A41" t="s">
        <v>106</v>
      </c>
      <c r="B41" t="s">
        <v>63</v>
      </c>
    </row>
    <row r="42" spans="1:2" x14ac:dyDescent="0.25">
      <c r="A42" t="s">
        <v>107</v>
      </c>
      <c r="B42" t="s">
        <v>60</v>
      </c>
    </row>
    <row r="43" spans="1:2" x14ac:dyDescent="0.25">
      <c r="A43" t="s">
        <v>108</v>
      </c>
      <c r="B43" t="s">
        <v>63</v>
      </c>
    </row>
    <row r="44" spans="1:2" x14ac:dyDescent="0.25">
      <c r="A44" t="s">
        <v>109</v>
      </c>
      <c r="B44" t="s">
        <v>69</v>
      </c>
    </row>
    <row r="45" spans="1:2" x14ac:dyDescent="0.25">
      <c r="A45" t="s">
        <v>110</v>
      </c>
      <c r="B45" t="s">
        <v>84</v>
      </c>
    </row>
    <row r="46" spans="1:2" x14ac:dyDescent="0.25">
      <c r="A46" t="s">
        <v>111</v>
      </c>
      <c r="B46" t="s">
        <v>56</v>
      </c>
    </row>
    <row r="47" spans="1:2" x14ac:dyDescent="0.25">
      <c r="A47" t="s">
        <v>112</v>
      </c>
      <c r="B47" t="s">
        <v>58</v>
      </c>
    </row>
    <row r="48" spans="1:2" x14ac:dyDescent="0.25">
      <c r="A48" t="s">
        <v>113</v>
      </c>
      <c r="B48" t="s">
        <v>63</v>
      </c>
    </row>
    <row r="49" spans="1:2" x14ac:dyDescent="0.25">
      <c r="A49" t="s">
        <v>114</v>
      </c>
      <c r="B49" t="s">
        <v>54</v>
      </c>
    </row>
    <row r="50" spans="1:2" x14ac:dyDescent="0.25">
      <c r="A50" t="s">
        <v>115</v>
      </c>
      <c r="B50" t="s">
        <v>63</v>
      </c>
    </row>
    <row r="51" spans="1:2" x14ac:dyDescent="0.25">
      <c r="A51" t="s">
        <v>116</v>
      </c>
      <c r="B51" t="s">
        <v>84</v>
      </c>
    </row>
    <row r="52" spans="1:2" x14ac:dyDescent="0.25">
      <c r="A52" t="s">
        <v>117</v>
      </c>
      <c r="B52" t="s">
        <v>117</v>
      </c>
    </row>
    <row r="53" spans="1:2" x14ac:dyDescent="0.25">
      <c r="A53" t="s">
        <v>118</v>
      </c>
      <c r="B53"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C2BB-D7B8-46B3-B28E-9469304172D5}">
  <dimension ref="A1:A23"/>
  <sheetViews>
    <sheetView workbookViewId="0">
      <selection activeCell="J23" sqref="J23"/>
    </sheetView>
  </sheetViews>
  <sheetFormatPr baseColWidth="10" defaultRowHeight="15" x14ac:dyDescent="0.25"/>
  <sheetData>
    <row r="1" spans="1:1" x14ac:dyDescent="0.25">
      <c r="A1" t="s">
        <v>119</v>
      </c>
    </row>
    <row r="2" spans="1:1" x14ac:dyDescent="0.25">
      <c r="A2" t="s">
        <v>122</v>
      </c>
    </row>
    <row r="3" spans="1:1" x14ac:dyDescent="0.25">
      <c r="A3" t="s">
        <v>123</v>
      </c>
    </row>
    <row r="4" spans="1:1" x14ac:dyDescent="0.25">
      <c r="A4" t="s">
        <v>130</v>
      </c>
    </row>
    <row r="5" spans="1:1" x14ac:dyDescent="0.25">
      <c r="A5" t="s">
        <v>125</v>
      </c>
    </row>
    <row r="6" spans="1:1" x14ac:dyDescent="0.25">
      <c r="A6" t="s">
        <v>131</v>
      </c>
    </row>
    <row r="7" spans="1:1" x14ac:dyDescent="0.25">
      <c r="A7" t="s">
        <v>136</v>
      </c>
    </row>
    <row r="8" spans="1:1" x14ac:dyDescent="0.25">
      <c r="A8" t="s">
        <v>120</v>
      </c>
    </row>
    <row r="9" spans="1:1" x14ac:dyDescent="0.25">
      <c r="A9" t="s">
        <v>134</v>
      </c>
    </row>
    <row r="10" spans="1:1" x14ac:dyDescent="0.25">
      <c r="A10" t="s">
        <v>121</v>
      </c>
    </row>
    <row r="11" spans="1:1" x14ac:dyDescent="0.25">
      <c r="A11" t="s">
        <v>137</v>
      </c>
    </row>
    <row r="12" spans="1:1" x14ac:dyDescent="0.25">
      <c r="A12" t="s">
        <v>127</v>
      </c>
    </row>
    <row r="13" spans="1:1" x14ac:dyDescent="0.25">
      <c r="A13" t="s">
        <v>139</v>
      </c>
    </row>
    <row r="14" spans="1:1" x14ac:dyDescent="0.25">
      <c r="A14" t="s">
        <v>126</v>
      </c>
    </row>
    <row r="15" spans="1:1" x14ac:dyDescent="0.25">
      <c r="A15" t="s">
        <v>124</v>
      </c>
    </row>
    <row r="16" spans="1:1" x14ac:dyDescent="0.25">
      <c r="A16" t="s">
        <v>138</v>
      </c>
    </row>
    <row r="17" spans="1:1" x14ac:dyDescent="0.25">
      <c r="A17" t="s">
        <v>132</v>
      </c>
    </row>
    <row r="18" spans="1:1" x14ac:dyDescent="0.25">
      <c r="A18" t="s">
        <v>128</v>
      </c>
    </row>
    <row r="19" spans="1:1" x14ac:dyDescent="0.25">
      <c r="A19" t="s">
        <v>129</v>
      </c>
    </row>
    <row r="20" spans="1:1" x14ac:dyDescent="0.25">
      <c r="A20" t="s">
        <v>135</v>
      </c>
    </row>
    <row r="21" spans="1:1" x14ac:dyDescent="0.25">
      <c r="A21" t="s">
        <v>133</v>
      </c>
    </row>
    <row r="22" spans="1:1" x14ac:dyDescent="0.25">
      <c r="A22" t="s">
        <v>140</v>
      </c>
    </row>
    <row r="23" spans="1:1" x14ac:dyDescent="0.25">
      <c r="A23" t="s">
        <v>141</v>
      </c>
    </row>
  </sheetData>
  <sortState xmlns:xlrd2="http://schemas.microsoft.com/office/spreadsheetml/2017/richdata2" ref="A2:A21">
    <sortCondition ref="A2:A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Cuestionario</vt:lpstr>
      <vt:lpstr>ProvinciasCCAA</vt:lpstr>
      <vt:lpstr>Paises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Molina. Inmaculada</dc:creator>
  <cp:lastModifiedBy>Manzano Lapuerta. Pablo</cp:lastModifiedBy>
  <dcterms:created xsi:type="dcterms:W3CDTF">2015-06-05T18:19:34Z</dcterms:created>
  <dcterms:modified xsi:type="dcterms:W3CDTF">2026-01-27T13:21:53Z</dcterms:modified>
</cp:coreProperties>
</file>