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GSPC\ESTUDIOS\ENCUESTA-UE\ENCUESTA\8.Publicación\Libro\Web\"/>
    </mc:Choice>
  </mc:AlternateContent>
  <bookViews>
    <workbookView xWindow="0" yWindow="0" windowWidth="28800" windowHeight="11400"/>
  </bookViews>
  <sheets>
    <sheet name="Capítulo 7" sheetId="27" r:id="rId1"/>
    <sheet name="Índice" sheetId="12" r:id="rId2"/>
    <sheet name="Notas" sheetId="26" r:id="rId3"/>
    <sheet name="Tabla 7.1." sheetId="13" r:id="rId4"/>
    <sheet name="Gráfico 7.1." sheetId="14" r:id="rId5"/>
    <sheet name="Tabla 7.2." sheetId="15" r:id="rId6"/>
    <sheet name="Tabla 7.3." sheetId="17" r:id="rId7"/>
    <sheet name="Tabla 7.4." sheetId="25" r:id="rId8"/>
    <sheet name="Tabla 7.5." sheetId="18" r:id="rId9"/>
    <sheet name="Tabla 7.6." sheetId="20" r:id="rId10"/>
    <sheet name="Tabla 7.7." sheetId="21" r:id="rId11"/>
  </sheets>
  <definedNames>
    <definedName name="_Toc147230312" localSheetId="1">Índice!$B$2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2" l="1"/>
  <c r="B7" i="12"/>
  <c r="B9" i="12"/>
  <c r="B11" i="12"/>
  <c r="B13" i="12"/>
  <c r="B15" i="12"/>
  <c r="B17" i="12"/>
  <c r="B19" i="12"/>
</calcChain>
</file>

<file path=xl/sharedStrings.xml><?xml version="1.0" encoding="utf-8"?>
<sst xmlns="http://schemas.openxmlformats.org/spreadsheetml/2006/main" count="105" uniqueCount="72">
  <si>
    <t>Número de mujeres</t>
  </si>
  <si>
    <t>-</t>
  </si>
  <si>
    <t>TM</t>
  </si>
  <si>
    <t>Tipo de persona agresora</t>
  </si>
  <si>
    <t>Agresor hombre</t>
  </si>
  <si>
    <t>Agresora mujer</t>
  </si>
  <si>
    <t>Cualquier agresor/a</t>
  </si>
  <si>
    <t>Servicios sanitarios o sociales</t>
  </si>
  <si>
    <t>Número de
mujeres</t>
  </si>
  <si>
    <t>Mujeres no víctimas</t>
  </si>
  <si>
    <t>Mujeres víctimas</t>
  </si>
  <si>
    <t xml:space="preserve">VIOLENCIA SEXUAL EN LA INFANCIA: Antes de cumplir los 15 años, ¿algún hombre o mujer hizo algo de lo siguiente? </t>
  </si>
  <si>
    <t xml:space="preserve">% sí sobre población general de mujeres </t>
  </si>
  <si>
    <t>VIOLACIONES</t>
  </si>
  <si>
    <t xml:space="preserve">1 … ¿la ha obligado a tener relaciones sexuales cuando usted no quería? </t>
  </si>
  <si>
    <t>OTRO TIPO DE VIOLENCIA SEXUAL</t>
  </si>
  <si>
    <t>2 … ¿le hizo posar desnuda delante de cualquier persona o en fotografías, vídeos o una webcam cuando usted no quería hacerlo?</t>
  </si>
  <si>
    <t>3 … ¿le tocó sus partes privadas , genitales o pecho,  cuando usted no quería?</t>
  </si>
  <si>
    <t>4 …  ¿le hizo tocarle sus partes privadas, genitales o pecho, cuando usted no quería?</t>
  </si>
  <si>
    <t>% sobre población general de mujeres</t>
  </si>
  <si>
    <t>Sexual</t>
  </si>
  <si>
    <t>Tipo de violencia sexual en la infancia</t>
  </si>
  <si>
    <t>Violaciones</t>
  </si>
  <si>
    <t>Otro tipo de violencia sexual</t>
  </si>
  <si>
    <t>% sobre víctimas de violencia sexual en la infancia</t>
  </si>
  <si>
    <t>Conocido/a</t>
  </si>
  <si>
    <t>Desconocido/a</t>
  </si>
  <si>
    <t>Padre, padrastro, padre adoptivo</t>
  </si>
  <si>
    <t>Madre, madrastra, madre adoptiva</t>
  </si>
  <si>
    <t>Hermano, hermanastro</t>
  </si>
  <si>
    <t>Hermana, hermanastra</t>
  </si>
  <si>
    <t>Otro/a familiar</t>
  </si>
  <si>
    <t>Amigo/a,  amigo/a de la familia, compañero/a de colegio</t>
  </si>
  <si>
    <t>Profesor/a, personal sanitario (médico/a, enfermero/a), religioso/a</t>
  </si>
  <si>
    <t>Otros/as conocidos/as</t>
  </si>
  <si>
    <t>Tipo de violencia  sexual</t>
  </si>
  <si>
    <t xml:space="preserve">% sobre población 
general de mujeres </t>
  </si>
  <si>
    <t>Cuándo sucedió por primera vez</t>
  </si>
  <si>
    <t>% sobre mujeres víctimas de violencia sexual en la infancia</t>
  </si>
  <si>
    <t xml:space="preserve">   Menos de 6 años</t>
  </si>
  <si>
    <t>De 6 a 10 años</t>
  </si>
  <si>
    <t>De 11 a 15 años</t>
  </si>
  <si>
    <t>Se desconoce</t>
  </si>
  <si>
    <t>Total</t>
  </si>
  <si>
    <t xml:space="preserve">Persona u organización con la que ha hablado de la violencia </t>
  </si>
  <si>
    <t>Familiar o pariente</t>
  </si>
  <si>
    <t>Amigo/a, compañero/a de clase o vecino/a</t>
  </si>
  <si>
    <t>Personal del colegio/escuela</t>
  </si>
  <si>
    <t>Teléfono de ayuda u organización de apoyo a víctimas</t>
  </si>
  <si>
    <t>Policía</t>
  </si>
  <si>
    <t>Se lo contó a alguien</t>
  </si>
  <si>
    <t>Violencia sexual en la infancia</t>
  </si>
  <si>
    <r>
      <t xml:space="preserve">Nota: </t>
    </r>
    <r>
      <rPr>
        <sz val="8"/>
        <color rgb="FF000000"/>
        <rFont val="Calibri"/>
        <family val="2"/>
        <scheme val="minor"/>
      </rPr>
      <t>% sobre población general de mujeres (16-74 años)</t>
    </r>
  </si>
  <si>
    <t>Tabla 7.2. Prevalencia de la violencia sexual en la infancia de las mujeres entre 16 y 74 años.</t>
  </si>
  <si>
    <t>( - ) dato no publicable por tamaño muestral insuficiente</t>
  </si>
  <si>
    <t xml:space="preserve">    (™) dato poco fiable por tamaño muestral poco representativo.</t>
  </si>
  <si>
    <t xml:space="preserve">&lt; &lt; Índice  </t>
  </si>
  <si>
    <t xml:space="preserve">Tabla 7.3. Prevalencia de la violencia sexual en la infancia de las mujeres entre 16 y 74 años y distribución de las mujeres víctimas, por sexo de la persona agresora. </t>
  </si>
  <si>
    <t>Tabla 7.4. Prevalencia de la violencia sexual en la infancia de las mujeres entre 16 y 74 años, por tipo de violencia sexual y según si la persona agresora era conocida de la víctima.</t>
  </si>
  <si>
    <t>Tipo de persona agresora conocida</t>
  </si>
  <si>
    <t xml:space="preserve">Tabla 7.5. Prevalencia de la violencia sexual en la infancia de las mujeres entre 16 y 74 años, por tipo de persona agresora conocida de la víctima.  </t>
  </si>
  <si>
    <t xml:space="preserve">Tabla 7.6. Distribución de las víctimas de violencia sexual en la infancia en la población de mujeres (16-74 años) que han sufrido violencia sexual, según cuando ocurrió por primera vez. </t>
  </si>
  <si>
    <t>Tabla 7.7. Mujeres que han sufrido violencia sexual en la infancia y han buscado apoyo o contactado con alguna persona u organización.</t>
  </si>
  <si>
    <r>
      <t>7.</t>
    </r>
    <r>
      <rPr>
        <b/>
        <sz val="7"/>
        <color rgb="FF006666"/>
        <rFont val="Times New Roman"/>
        <family val="1"/>
      </rPr>
      <t xml:space="preserve">     </t>
    </r>
    <r>
      <rPr>
        <b/>
        <sz val="16"/>
        <color rgb="FF006666"/>
        <rFont val="Calibri Light"/>
        <family val="2"/>
      </rPr>
      <t>VIOLENCIA CONTRA LA MUJER EN LA INFANCIA</t>
    </r>
  </si>
  <si>
    <r>
      <t>En el</t>
    </r>
    <r>
      <rPr>
        <b/>
        <sz val="11"/>
        <color theme="1"/>
        <rFont val="Calibri"/>
        <family val="2"/>
        <scheme val="minor"/>
      </rPr>
      <t xml:space="preserve"> capítulo 7</t>
    </r>
    <r>
      <rPr>
        <sz val="11"/>
        <color theme="1"/>
        <rFont val="Calibri"/>
        <family val="2"/>
        <scheme val="minor"/>
      </rPr>
      <t xml:space="preserve"> se ofrecen datos relativos a la violencia sexual en la infancia. </t>
    </r>
  </si>
  <si>
    <t>Gráfico 7.1. Violencia sexual en la infancia.</t>
  </si>
  <si>
    <t>Tabla 7.1. Prevalencia por tipo de acto de violencia sexual en la infancia.</t>
  </si>
  <si>
    <t>NOTAS ACLARATORIAS</t>
  </si>
  <si>
    <t>Manual metodológico de la Encuesta Europea de Violencia de Género</t>
  </si>
  <si>
    <t>Notas aclaratorias</t>
  </si>
  <si>
    <t>7 VIOLENCIA CONTRA LA MUJER EN LA INFANCIA</t>
  </si>
  <si>
    <t>Los conceptos utilizados en este estudio responden a las especificaciones incluidas en el manual metodológico de la Encuesta Europea de Violencia de Género desarrollado por la Oficina Estadística de la Unión Europea, Eurostat . No se adaptan en todas las ocasiones a los utilizados en España según la normativa vigente. Se pueden consultar los conceptos utilizados en la encuesta en el Anexo 1 de este estudio. El manual metodológico de la Encuesta Europea de Violencia de Género se puede consultar 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</si>
</sst>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rgb="FF006666"/>
      <name val="Calibri Light"/>
      <family val="2"/>
    </font>
    <font>
      <b/>
      <sz val="7"/>
      <color rgb="FF006666"/>
      <name val="Times New Roman"/>
      <family val="1"/>
    </font>
    <font>
      <b/>
      <sz val="11"/>
      <color rgb="FF008080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color indexed="21"/>
      <name val="Calibri"/>
      <family val="2"/>
      <scheme val="minor"/>
    </font>
    <font>
      <b/>
      <sz val="20"/>
      <color rgb="FF006666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</fills>
  <borders count="15">
    <border>
      <left/>
      <right/>
      <top/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/>
      <diagonal/>
    </border>
    <border>
      <left/>
      <right/>
      <top/>
      <bottom style="dashed">
        <color rgb="FF006666"/>
      </bottom>
      <diagonal/>
    </border>
    <border>
      <left/>
      <right/>
      <top style="dashed">
        <color rgb="FF006666"/>
      </top>
      <bottom style="dashed">
        <color rgb="FF006666"/>
      </bottom>
      <diagonal/>
    </border>
    <border>
      <left/>
      <right/>
      <top/>
      <bottom style="thin">
        <color rgb="FF006666"/>
      </bottom>
      <diagonal/>
    </border>
    <border>
      <left/>
      <right/>
      <top style="dashed">
        <color rgb="FF006666"/>
      </top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/>
      <top style="thin">
        <color rgb="FF006666"/>
      </top>
      <bottom/>
      <diagonal/>
    </border>
    <border>
      <left/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/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/>
      <top style="thin">
        <color rgb="FF006666"/>
      </top>
      <bottom style="dashed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3"/>
    <xf numFmtId="0" fontId="2" fillId="2" borderId="7" xfId="0" applyFont="1" applyFill="1" applyBorder="1" applyAlignment="1">
      <alignment horizontal="left" vertical="center" wrapText="1" indent="1"/>
    </xf>
    <xf numFmtId="164" fontId="0" fillId="0" borderId="6" xfId="0" applyNumberFormat="1" applyFont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7" fillId="0" borderId="0" xfId="3" applyFont="1"/>
    <xf numFmtId="0" fontId="2" fillId="2" borderId="12" xfId="0" applyFont="1" applyFill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7" xfId="0" applyFont="1" applyFill="1" applyBorder="1" applyAlignment="1">
      <alignment horizontal="left" vertical="center" wrapText="1" indent="1"/>
    </xf>
    <xf numFmtId="0" fontId="14" fillId="3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164" fontId="15" fillId="0" borderId="10" xfId="0" applyNumberFormat="1" applyFont="1" applyFill="1" applyBorder="1" applyAlignment="1">
      <alignment horizontal="right" vertical="center" wrapText="1" indent="1"/>
    </xf>
    <xf numFmtId="165" fontId="15" fillId="0" borderId="10" xfId="1" applyNumberFormat="1" applyFont="1" applyFill="1" applyBorder="1" applyAlignment="1">
      <alignment horizontal="right" vertical="center" wrapText="1" inden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9" xfId="0" applyFont="1" applyFill="1" applyBorder="1" applyAlignment="1">
      <alignment horizontal="left" vertical="center" wrapText="1" indent="1"/>
    </xf>
    <xf numFmtId="0" fontId="14" fillId="3" borderId="2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164" fontId="15" fillId="0" borderId="3" xfId="0" applyNumberFormat="1" applyFont="1" applyFill="1" applyBorder="1" applyAlignment="1">
      <alignment horizontal="right" vertical="center" wrapText="1" indent="1"/>
    </xf>
    <xf numFmtId="165" fontId="15" fillId="0" borderId="3" xfId="1" applyNumberFormat="1" applyFont="1" applyFill="1" applyBorder="1" applyAlignment="1">
      <alignment horizontal="right" vertical="center" wrapText="1" indent="1"/>
    </xf>
    <xf numFmtId="0" fontId="15" fillId="0" borderId="6" xfId="0" applyFont="1" applyFill="1" applyBorder="1" applyAlignment="1">
      <alignment horizontal="left" vertical="center" wrapText="1" indent="1"/>
    </xf>
    <xf numFmtId="164" fontId="15" fillId="0" borderId="6" xfId="0" applyNumberFormat="1" applyFont="1" applyFill="1" applyBorder="1" applyAlignment="1">
      <alignment horizontal="right" vertical="center" wrapText="1" indent="1"/>
    </xf>
    <xf numFmtId="165" fontId="15" fillId="0" borderId="6" xfId="1" applyNumberFormat="1" applyFont="1" applyFill="1" applyBorder="1" applyAlignment="1">
      <alignment horizontal="right" vertical="center" wrapText="1" indent="1"/>
    </xf>
    <xf numFmtId="164" fontId="0" fillId="0" borderId="0" xfId="0" applyNumberFormat="1"/>
    <xf numFmtId="0" fontId="16" fillId="0" borderId="3" xfId="0" applyFont="1" applyFill="1" applyBorder="1" applyAlignment="1">
      <alignment horizontal="left" vertical="center" indent="1"/>
    </xf>
    <xf numFmtId="164" fontId="16" fillId="0" borderId="3" xfId="0" applyNumberFormat="1" applyFont="1" applyFill="1" applyBorder="1" applyAlignment="1">
      <alignment horizontal="right" vertical="center" indent="1"/>
    </xf>
    <xf numFmtId="3" fontId="16" fillId="0" borderId="3" xfId="0" applyNumberFormat="1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left" vertical="center" indent="2"/>
    </xf>
    <xf numFmtId="0" fontId="16" fillId="0" borderId="5" xfId="0" applyFont="1" applyFill="1" applyBorder="1" applyAlignment="1">
      <alignment horizontal="left" vertical="center" indent="2"/>
    </xf>
    <xf numFmtId="164" fontId="16" fillId="0" borderId="5" xfId="0" applyNumberFormat="1" applyFont="1" applyFill="1" applyBorder="1" applyAlignment="1">
      <alignment horizontal="right" vertical="center" indent="1"/>
    </xf>
    <xf numFmtId="3" fontId="16" fillId="0" borderId="5" xfId="0" applyNumberFormat="1" applyFont="1" applyFill="1" applyBorder="1" applyAlignment="1">
      <alignment horizontal="right" vertical="center" indent="1"/>
    </xf>
    <xf numFmtId="0" fontId="0" fillId="0" borderId="6" xfId="0" applyFont="1" applyFill="1" applyBorder="1" applyAlignment="1">
      <alignment horizontal="left" indent="1"/>
    </xf>
    <xf numFmtId="164" fontId="0" fillId="0" borderId="8" xfId="0" applyNumberFormat="1" applyFont="1" applyBorder="1" applyAlignment="1">
      <alignment horizontal="right" vertical="center" wrapText="1" indent="1"/>
    </xf>
    <xf numFmtId="165" fontId="1" fillId="0" borderId="6" xfId="1" applyNumberFormat="1" applyFont="1" applyBorder="1" applyAlignment="1">
      <alignment horizontal="right" vertical="center" wrapText="1" indent="1"/>
    </xf>
    <xf numFmtId="165" fontId="6" fillId="0" borderId="11" xfId="1" applyNumberFormat="1" applyFont="1" applyFill="1" applyBorder="1"/>
    <xf numFmtId="164" fontId="6" fillId="0" borderId="6" xfId="2" applyNumberFormat="1" applyFont="1" applyFill="1" applyBorder="1" applyAlignment="1"/>
    <xf numFmtId="0" fontId="16" fillId="0" borderId="13" xfId="0" applyFont="1" applyFill="1" applyBorder="1" applyAlignment="1">
      <alignment horizontal="left" vertical="center" indent="1"/>
    </xf>
    <xf numFmtId="164" fontId="16" fillId="0" borderId="13" xfId="0" applyNumberFormat="1" applyFont="1" applyFill="1" applyBorder="1" applyAlignment="1">
      <alignment horizontal="right" vertical="center" indent="1"/>
    </xf>
    <xf numFmtId="3" fontId="16" fillId="0" borderId="13" xfId="0" applyNumberFormat="1" applyFont="1" applyFill="1" applyBorder="1" applyAlignment="1">
      <alignment horizontal="right" vertical="center" indent="1"/>
    </xf>
    <xf numFmtId="0" fontId="16" fillId="0" borderId="4" xfId="0" applyFont="1" applyFill="1" applyBorder="1" applyAlignment="1">
      <alignment horizontal="left" vertical="center" indent="1"/>
    </xf>
    <xf numFmtId="164" fontId="16" fillId="0" borderId="4" xfId="0" applyNumberFormat="1" applyFont="1" applyFill="1" applyBorder="1" applyAlignment="1">
      <alignment horizontal="right" vertical="center" indent="1"/>
    </xf>
    <xf numFmtId="3" fontId="16" fillId="0" borderId="4" xfId="0" applyNumberFormat="1" applyFont="1" applyFill="1" applyBorder="1" applyAlignment="1">
      <alignment horizontal="right" vertical="center" indent="1"/>
    </xf>
    <xf numFmtId="0" fontId="17" fillId="0" borderId="5" xfId="0" applyFont="1" applyFill="1" applyBorder="1" applyAlignment="1">
      <alignment horizontal="left" vertical="center" indent="1"/>
    </xf>
    <xf numFmtId="164" fontId="17" fillId="0" borderId="5" xfId="0" applyNumberFormat="1" applyFont="1" applyFill="1" applyBorder="1" applyAlignment="1">
      <alignment horizontal="right" vertical="center" indent="1"/>
    </xf>
    <xf numFmtId="3" fontId="17" fillId="0" borderId="5" xfId="0" applyNumberFormat="1" applyFont="1" applyFill="1" applyBorder="1" applyAlignment="1">
      <alignment horizontal="right" vertical="center" indent="1"/>
    </xf>
    <xf numFmtId="0" fontId="16" fillId="0" borderId="5" xfId="0" applyFont="1" applyFill="1" applyBorder="1" applyAlignment="1">
      <alignment horizontal="left" vertical="center" indent="1"/>
    </xf>
    <xf numFmtId="164" fontId="6" fillId="0" borderId="13" xfId="0" applyNumberFormat="1" applyFont="1" applyFill="1" applyBorder="1" applyAlignment="1">
      <alignment horizontal="right" indent="1"/>
    </xf>
    <xf numFmtId="165" fontId="6" fillId="0" borderId="13" xfId="1" applyNumberFormat="1" applyFont="1" applyFill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65" fontId="6" fillId="0" borderId="0" xfId="1" applyNumberFormat="1" applyFont="1" applyBorder="1" applyAlignment="1">
      <alignment horizontal="right" indent="1"/>
    </xf>
    <xf numFmtId="164" fontId="6" fillId="0" borderId="6" xfId="0" applyNumberFormat="1" applyFont="1" applyBorder="1" applyAlignment="1">
      <alignment horizontal="right" indent="1"/>
    </xf>
    <xf numFmtId="165" fontId="6" fillId="0" borderId="6" xfId="1" applyNumberFormat="1" applyFont="1" applyBorder="1" applyAlignment="1">
      <alignment horizontal="right" indent="1"/>
    </xf>
    <xf numFmtId="0" fontId="16" fillId="0" borderId="13" xfId="0" applyFont="1" applyFill="1" applyBorder="1" applyAlignment="1">
      <alignment horizontal="lef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2"/>
    </xf>
    <xf numFmtId="3" fontId="8" fillId="0" borderId="3" xfId="0" applyNumberFormat="1" applyFont="1" applyBorder="1" applyAlignment="1">
      <alignment horizontal="right" vertical="center" indent="1"/>
    </xf>
    <xf numFmtId="164" fontId="8" fillId="0" borderId="4" xfId="0" applyNumberFormat="1" applyFont="1" applyBorder="1" applyAlignment="1">
      <alignment horizontal="right" vertical="center" indent="1"/>
    </xf>
    <xf numFmtId="3" fontId="8" fillId="0" borderId="4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2"/>
    </xf>
    <xf numFmtId="164" fontId="8" fillId="0" borderId="5" xfId="0" applyNumberFormat="1" applyFont="1" applyBorder="1" applyAlignment="1">
      <alignment horizontal="right" vertical="center" indent="1"/>
    </xf>
    <xf numFmtId="3" fontId="8" fillId="0" borderId="5" xfId="0" applyNumberFormat="1" applyFont="1" applyBorder="1" applyAlignment="1">
      <alignment horizontal="right" vertical="center" indent="1"/>
    </xf>
    <xf numFmtId="0" fontId="18" fillId="0" borderId="5" xfId="0" applyFont="1" applyBorder="1" applyAlignment="1">
      <alignment horizontal="left" vertical="center" indent="1"/>
    </xf>
    <xf numFmtId="164" fontId="18" fillId="0" borderId="5" xfId="0" applyNumberFormat="1" applyFont="1" applyBorder="1" applyAlignment="1">
      <alignment horizontal="right" vertical="center" indent="1"/>
    </xf>
    <xf numFmtId="3" fontId="18" fillId="0" borderId="5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166" fontId="19" fillId="0" borderId="6" xfId="2" applyNumberFormat="1" applyFont="1" applyBorder="1" applyAlignment="1">
      <alignment horizontal="right" indent="1"/>
    </xf>
    <xf numFmtId="165" fontId="19" fillId="0" borderId="6" xfId="1" applyNumberFormat="1" applyFont="1" applyBorder="1" applyAlignment="1">
      <alignment horizontal="right" indent="1"/>
    </xf>
    <xf numFmtId="164" fontId="19" fillId="0" borderId="6" xfId="0" applyNumberFormat="1" applyFont="1" applyBorder="1" applyAlignment="1">
      <alignment horizontal="right" indent="1"/>
    </xf>
    <xf numFmtId="0" fontId="17" fillId="0" borderId="6" xfId="0" applyFont="1" applyFill="1" applyBorder="1" applyAlignment="1">
      <alignment horizontal="left" vertical="center" indent="1"/>
    </xf>
    <xf numFmtId="166" fontId="19" fillId="0" borderId="13" xfId="2" applyNumberFormat="1" applyFont="1" applyFill="1" applyBorder="1" applyAlignment="1">
      <alignment horizontal="right" indent="1"/>
    </xf>
    <xf numFmtId="165" fontId="19" fillId="0" borderId="13" xfId="1" applyNumberFormat="1" applyFont="1" applyFill="1" applyBorder="1" applyAlignment="1">
      <alignment horizontal="right" indent="1"/>
    </xf>
    <xf numFmtId="164" fontId="19" fillId="0" borderId="13" xfId="0" applyNumberFormat="1" applyFont="1" applyFill="1" applyBorder="1" applyAlignment="1">
      <alignment horizontal="right" indent="1"/>
    </xf>
    <xf numFmtId="0" fontId="17" fillId="0" borderId="13" xfId="0" applyFont="1" applyFill="1" applyBorder="1" applyAlignment="1">
      <alignment horizontal="left" vertical="center" indent="1"/>
    </xf>
    <xf numFmtId="166" fontId="6" fillId="0" borderId="6" xfId="2" applyNumberFormat="1" applyFont="1" applyBorder="1" applyAlignment="1">
      <alignment horizontal="right" indent="1"/>
    </xf>
    <xf numFmtId="0" fontId="16" fillId="0" borderId="6" xfId="0" applyFont="1" applyFill="1" applyBorder="1" applyAlignment="1">
      <alignment horizontal="left" vertical="center" indent="1"/>
    </xf>
    <xf numFmtId="166" fontId="6" fillId="0" borderId="13" xfId="2" applyNumberFormat="1" applyFont="1" applyFill="1" applyBorder="1" applyAlignment="1">
      <alignment horizontal="right" indent="1"/>
    </xf>
    <xf numFmtId="164" fontId="16" fillId="0" borderId="6" xfId="0" applyNumberFormat="1" applyFont="1" applyFill="1" applyBorder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right" vertical="center" indent="1"/>
    </xf>
    <xf numFmtId="0" fontId="18" fillId="0" borderId="0" xfId="0" applyFont="1" applyAlignment="1">
      <alignment vertical="top" wrapText="1"/>
    </xf>
    <xf numFmtId="2" fontId="20" fillId="0" borderId="0" xfId="0" applyNumberFormat="1" applyFont="1"/>
    <xf numFmtId="2" fontId="21" fillId="0" borderId="0" xfId="0" applyNumberFormat="1" applyFont="1"/>
    <xf numFmtId="0" fontId="21" fillId="0" borderId="0" xfId="0" applyFont="1"/>
    <xf numFmtId="2" fontId="20" fillId="0" borderId="0" xfId="3" applyNumberFormat="1" applyFont="1"/>
    <xf numFmtId="2" fontId="21" fillId="0" borderId="0" xfId="3" applyNumberFormat="1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4" fillId="0" borderId="0" xfId="3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4" fillId="0" borderId="0" xfId="3" quotePrefix="1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2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6" fillId="0" borderId="9" xfId="0" applyFont="1" applyFill="1" applyBorder="1" applyAlignment="1">
      <alignment horizontal="left" vertical="center" indent="2"/>
    </xf>
    <xf numFmtId="0" fontId="16" fillId="0" borderId="5" xfId="0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 horizontal="left" vertical="center" wrapText="1" indent="2"/>
    </xf>
    <xf numFmtId="0" fontId="0" fillId="0" borderId="5" xfId="0" applyFont="1" applyFill="1" applyBorder="1" applyAlignment="1">
      <alignment horizontal="left" vertical="center" wrapText="1" indent="2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164" fontId="0" fillId="0" borderId="3" xfId="0" applyNumberFormat="1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'Gráfico 7.1.'!$C$4</c:f>
              <c:strCache>
                <c:ptCount val="1"/>
                <c:pt idx="0">
                  <c:v>% sobre población general de mujeres</c:v>
                </c:pt>
              </c:strCache>
            </c:strRef>
          </c:tx>
          <c:spPr>
            <a:solidFill>
              <a:srgbClr val="006666"/>
            </a:solidFill>
          </c:spPr>
          <c:dPt>
            <c:idx val="0"/>
            <c:bubble3D val="0"/>
            <c:spPr>
              <a:solidFill>
                <a:srgbClr val="0066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07-4130-8370-9D0950CDB3F9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07-4130-8370-9D0950CDB3F9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0A07-4130-8370-9D0950CDB3F9}"/>
                </c:ext>
              </c:extLst>
            </c:dLbl>
            <c:dLbl>
              <c:idx val="1"/>
              <c:layout>
                <c:manualLayout>
                  <c:x val="6.9625415763867674E-2"/>
                  <c:y val="0.2013081412921818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87726342782954"/>
                      <c:h val="0.139835187268258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A07-4130-8370-9D0950CDB3F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7.1.'!$B$5:$B$6</c:f>
              <c:strCache>
                <c:ptCount val="2"/>
                <c:pt idx="0">
                  <c:v>Mujeres no víctimas</c:v>
                </c:pt>
                <c:pt idx="1">
                  <c:v>Mujeres víctimas</c:v>
                </c:pt>
              </c:strCache>
            </c:strRef>
          </c:cat>
          <c:val>
            <c:numRef>
              <c:f>'Gráfico 7.1.'!$C$5:$C$6</c:f>
              <c:numCache>
                <c:formatCode>0.0</c:formatCode>
                <c:ptCount val="2"/>
                <c:pt idx="0">
                  <c:v>93.151662940735065</c:v>
                </c:pt>
                <c:pt idx="1">
                  <c:v>6.8483370592649324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7-4130-8370-9D0950CDB3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58371723942670428"/>
          <c:y val="0.36810365259526506"/>
          <c:w val="0.3347860088917457"/>
          <c:h val="0.23019641001250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343249</xdr:colOff>
      <xdr:row>36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8249" cy="701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95249</xdr:rowOff>
    </xdr:from>
    <xdr:to>
      <xdr:col>6</xdr:col>
      <xdr:colOff>666750</xdr:colOff>
      <xdr:row>23</xdr:row>
      <xdr:rowOff>47624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eurostat/documents/3859598/13484289/KS-GQ-21-009-EN-N.pdf/1478786c-5fb3-fe31-d759-7bbe0e9066ad?t=163300453345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GridLines="0" showRowColHeaders="0" tabSelected="1" workbookViewId="0"/>
  </sheetViews>
  <sheetFormatPr baseColWidth="10" defaultRowHeight="15" x14ac:dyDescent="0.25"/>
  <cols>
    <col min="1" max="1" width="5.7109375" customWidth="1"/>
  </cols>
  <sheetData>
    <row r="1" spans="1:9" ht="15" customHeight="1" x14ac:dyDescent="0.25"/>
    <row r="2" spans="1:9" ht="15" customHeight="1" x14ac:dyDescent="0.25">
      <c r="A2" s="103"/>
      <c r="B2" s="104"/>
      <c r="C2" s="104"/>
      <c r="D2" s="104"/>
      <c r="E2" s="104"/>
      <c r="F2" s="104"/>
      <c r="G2" s="104"/>
      <c r="H2" s="104"/>
      <c r="I2" s="104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1" customWidth="1"/>
    <col min="3" max="4" width="17.7109375" customWidth="1"/>
  </cols>
  <sheetData>
    <row r="1" spans="1:8" x14ac:dyDescent="0.25">
      <c r="A1" s="90" t="s">
        <v>56</v>
      </c>
    </row>
    <row r="2" spans="1:8" ht="45" customHeight="1" x14ac:dyDescent="0.25">
      <c r="A2" s="87"/>
      <c r="B2" s="107" t="s">
        <v>61</v>
      </c>
      <c r="C2" s="107"/>
      <c r="D2" s="107"/>
      <c r="E2" s="85"/>
      <c r="F2" s="85"/>
      <c r="G2" s="91"/>
      <c r="H2" s="91"/>
    </row>
    <row r="4" spans="1:8" ht="60" x14ac:dyDescent="0.25">
      <c r="B4" s="10" t="s">
        <v>37</v>
      </c>
      <c r="C4" s="10" t="s">
        <v>38</v>
      </c>
      <c r="D4" s="10" t="s">
        <v>0</v>
      </c>
    </row>
    <row r="5" spans="1:8" x14ac:dyDescent="0.25">
      <c r="B5" s="55" t="s">
        <v>39</v>
      </c>
      <c r="C5" s="40">
        <v>9.14</v>
      </c>
      <c r="D5" s="41">
        <v>111698.9</v>
      </c>
    </row>
    <row r="6" spans="1:8" x14ac:dyDescent="0.25">
      <c r="B6" s="42" t="s">
        <v>40</v>
      </c>
      <c r="C6" s="43">
        <v>43.91</v>
      </c>
      <c r="D6" s="44">
        <v>536769.26</v>
      </c>
    </row>
    <row r="7" spans="1:8" x14ac:dyDescent="0.25">
      <c r="B7" s="42" t="s">
        <v>41</v>
      </c>
      <c r="C7" s="43">
        <v>42.06</v>
      </c>
      <c r="D7" s="44">
        <v>514161.98</v>
      </c>
      <c r="E7" s="56"/>
    </row>
    <row r="8" spans="1:8" x14ac:dyDescent="0.25">
      <c r="B8" s="48" t="s">
        <v>42</v>
      </c>
      <c r="C8" s="32">
        <v>4.8901109809475392</v>
      </c>
      <c r="D8" s="33">
        <v>59777.069167388836</v>
      </c>
      <c r="E8" s="57"/>
    </row>
    <row r="9" spans="1:8" x14ac:dyDescent="0.25">
      <c r="B9" s="45" t="s">
        <v>43</v>
      </c>
      <c r="C9" s="46">
        <v>100.00011098094754</v>
      </c>
      <c r="D9" s="47">
        <v>1222407.209167389</v>
      </c>
    </row>
    <row r="10" spans="1:8" x14ac:dyDescent="0.25">
      <c r="C10" s="26"/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56.42578125" bestFit="1" customWidth="1"/>
    <col min="3" max="3" width="15.7109375" customWidth="1"/>
    <col min="4" max="4" width="2.7109375" customWidth="1"/>
    <col min="5" max="5" width="15.7109375" customWidth="1"/>
    <col min="7" max="7" width="47.85546875" bestFit="1" customWidth="1"/>
    <col min="8" max="8" width="17.85546875" bestFit="1" customWidth="1"/>
    <col min="9" max="9" width="20.140625" bestFit="1" customWidth="1"/>
  </cols>
  <sheetData>
    <row r="1" spans="1:7" x14ac:dyDescent="0.25">
      <c r="A1" s="90" t="s">
        <v>56</v>
      </c>
    </row>
    <row r="2" spans="1:7" ht="30" customHeight="1" x14ac:dyDescent="0.25">
      <c r="A2" s="87"/>
      <c r="B2" s="107" t="s">
        <v>62</v>
      </c>
      <c r="C2" s="107"/>
      <c r="D2" s="107"/>
      <c r="E2" s="107"/>
      <c r="F2" s="91"/>
      <c r="G2" s="91"/>
    </row>
    <row r="4" spans="1:7" ht="60" customHeight="1" x14ac:dyDescent="0.25">
      <c r="B4" s="4" t="s">
        <v>44</v>
      </c>
      <c r="C4" s="110" t="s">
        <v>38</v>
      </c>
      <c r="D4" s="112"/>
      <c r="E4" s="5" t="s">
        <v>0</v>
      </c>
      <c r="G4" s="1"/>
    </row>
    <row r="5" spans="1:7" ht="15" customHeight="1" x14ac:dyDescent="0.25">
      <c r="B5" s="58" t="s">
        <v>45</v>
      </c>
      <c r="C5" s="8">
        <v>28.819016849753897</v>
      </c>
      <c r="D5" s="8"/>
      <c r="E5" s="59">
        <v>352285.73958255618</v>
      </c>
      <c r="G5" s="6"/>
    </row>
    <row r="6" spans="1:7" ht="15" customHeight="1" x14ac:dyDescent="0.25">
      <c r="B6" s="58" t="s">
        <v>46</v>
      </c>
      <c r="C6" s="43">
        <v>18.519029207955334</v>
      </c>
      <c r="D6" s="60"/>
      <c r="E6" s="61">
        <v>226377.94810586041</v>
      </c>
    </row>
    <row r="7" spans="1:7" x14ac:dyDescent="0.25">
      <c r="B7" s="62" t="s">
        <v>47</v>
      </c>
      <c r="C7" s="43">
        <v>3.6166957503273154</v>
      </c>
      <c r="D7" s="60"/>
      <c r="E7" s="61">
        <v>44210.749585651691</v>
      </c>
    </row>
    <row r="8" spans="1:7" ht="15" customHeight="1" x14ac:dyDescent="0.25">
      <c r="B8" s="62" t="s">
        <v>7</v>
      </c>
      <c r="C8" s="43">
        <v>1.4344840848484579</v>
      </c>
      <c r="D8" s="60"/>
      <c r="E8" s="61">
        <v>17535.236867546395</v>
      </c>
    </row>
    <row r="9" spans="1:7" x14ac:dyDescent="0.25">
      <c r="B9" s="62" t="s">
        <v>48</v>
      </c>
      <c r="C9" s="60">
        <v>0.9206973750722125</v>
      </c>
      <c r="D9" s="63" t="s">
        <v>2</v>
      </c>
      <c r="E9" s="61">
        <v>11254.67108749764</v>
      </c>
    </row>
    <row r="10" spans="1:7" ht="15" customHeight="1" x14ac:dyDescent="0.25">
      <c r="B10" s="64" t="s">
        <v>49</v>
      </c>
      <c r="C10" s="65">
        <v>2.2513523930740469</v>
      </c>
      <c r="D10" s="65"/>
      <c r="E10" s="66">
        <v>27520.693956699681</v>
      </c>
    </row>
    <row r="11" spans="1:7" x14ac:dyDescent="0.25">
      <c r="B11" s="67" t="s">
        <v>50</v>
      </c>
      <c r="C11" s="68">
        <v>39.930114950292584</v>
      </c>
      <c r="D11" s="68"/>
      <c r="E11" s="69">
        <v>488108.60378120193</v>
      </c>
    </row>
    <row r="13" spans="1:7" x14ac:dyDescent="0.25">
      <c r="B13" s="9" t="s">
        <v>55</v>
      </c>
    </row>
  </sheetData>
  <mergeCells count="2">
    <mergeCell ref="C4:D4"/>
    <mergeCell ref="B2:E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showRowColHeaders="0" workbookViewId="0"/>
  </sheetViews>
  <sheetFormatPr baseColWidth="10" defaultRowHeight="15" x14ac:dyDescent="0.25"/>
  <cols>
    <col min="1" max="1" width="5.7109375" customWidth="1"/>
    <col min="2" max="2" width="120.7109375" style="91" customWidth="1"/>
  </cols>
  <sheetData>
    <row r="1" spans="1:8" x14ac:dyDescent="0.25">
      <c r="A1" s="88"/>
    </row>
    <row r="2" spans="1:8" ht="21" customHeight="1" x14ac:dyDescent="0.25">
      <c r="A2" s="88"/>
      <c r="B2" s="95" t="s">
        <v>70</v>
      </c>
      <c r="C2" s="98"/>
      <c r="D2" s="98"/>
      <c r="E2" s="98"/>
      <c r="F2" s="98"/>
      <c r="G2" s="98"/>
      <c r="H2" s="98"/>
    </row>
    <row r="3" spans="1:8" x14ac:dyDescent="0.25">
      <c r="B3" s="99" t="s">
        <v>69</v>
      </c>
    </row>
    <row r="4" spans="1:8" x14ac:dyDescent="0.25">
      <c r="B4" s="99"/>
    </row>
    <row r="5" spans="1:8" x14ac:dyDescent="0.25">
      <c r="B5" s="99" t="str">
        <f>'Tabla 7.1.'!B$2</f>
        <v>Tabla 7.1. Prevalencia por tipo de acto de violencia sexual en la infancia.</v>
      </c>
    </row>
    <row r="6" spans="1:8" ht="3.95" customHeight="1" x14ac:dyDescent="0.25">
      <c r="B6" s="99"/>
    </row>
    <row r="7" spans="1:8" x14ac:dyDescent="0.25">
      <c r="B7" s="100" t="str">
        <f>'Gráfico 7.1.'!B$2</f>
        <v>Gráfico 7.1. Violencia sexual en la infancia.</v>
      </c>
    </row>
    <row r="8" spans="1:8" ht="3.95" customHeight="1" x14ac:dyDescent="0.25">
      <c r="B8" s="100"/>
    </row>
    <row r="9" spans="1:8" x14ac:dyDescent="0.25">
      <c r="B9" s="100" t="str">
        <f>'Tabla 7.2.'!B$2</f>
        <v>Tabla 7.2. Prevalencia de la violencia sexual en la infancia de las mujeres entre 16 y 74 años.</v>
      </c>
    </row>
    <row r="10" spans="1:8" ht="3.95" customHeight="1" x14ac:dyDescent="0.25">
      <c r="B10" s="100"/>
    </row>
    <row r="11" spans="1:8" ht="30" x14ac:dyDescent="0.25">
      <c r="B11" s="100" t="str">
        <f>'Tabla 7.3.'!B$2</f>
        <v xml:space="preserve">Tabla 7.3. Prevalencia de la violencia sexual en la infancia de las mujeres entre 16 y 74 años y distribución de las mujeres víctimas, por sexo de la persona agresora. </v>
      </c>
    </row>
    <row r="12" spans="1:8" ht="3.95" customHeight="1" x14ac:dyDescent="0.25">
      <c r="B12" s="100"/>
    </row>
    <row r="13" spans="1:8" ht="30" x14ac:dyDescent="0.25">
      <c r="B13" s="100" t="str">
        <f>'Tabla 7.4.'!B$2</f>
        <v>Tabla 7.4. Prevalencia de la violencia sexual en la infancia de las mujeres entre 16 y 74 años, por tipo de violencia sexual y según si la persona agresora era conocida de la víctima.</v>
      </c>
    </row>
    <row r="14" spans="1:8" ht="3.95" customHeight="1" x14ac:dyDescent="0.25">
      <c r="B14" s="100"/>
    </row>
    <row r="15" spans="1:8" ht="30" x14ac:dyDescent="0.25">
      <c r="B15" s="100" t="str">
        <f>'Tabla 7.5.'!B$2</f>
        <v xml:space="preserve">Tabla 7.5. Prevalencia de la violencia sexual en la infancia de las mujeres entre 16 y 74 años, por tipo de persona agresora conocida de la víctima.  </v>
      </c>
    </row>
    <row r="16" spans="1:8" ht="3.95" customHeight="1" x14ac:dyDescent="0.25">
      <c r="B16" s="100"/>
    </row>
    <row r="17" spans="2:2" ht="30" x14ac:dyDescent="0.25">
      <c r="B17" s="100" t="str">
        <f>'Tabla 7.6.'!B$2</f>
        <v xml:space="preserve">Tabla 7.6. Distribución de las víctimas de violencia sexual en la infancia en la población de mujeres (16-74 años) que han sufrido violencia sexual, según cuando ocurrió por primera vez. </v>
      </c>
    </row>
    <row r="18" spans="2:2" ht="3.95" customHeight="1" x14ac:dyDescent="0.25">
      <c r="B18" s="100"/>
    </row>
    <row r="19" spans="2:2" ht="15" customHeight="1" x14ac:dyDescent="0.25">
      <c r="B19" s="100" t="str">
        <f>'Tabla 7.7.'!B$2</f>
        <v>Tabla 7.7. Mujeres que han sufrido violencia sexual en la infancia y han buscado apoyo o contactado con alguna persona u organización.</v>
      </c>
    </row>
    <row r="20" spans="2:2" x14ac:dyDescent="0.25">
      <c r="B20" s="100"/>
    </row>
    <row r="21" spans="2:2" x14ac:dyDescent="0.25">
      <c r="B21" s="100"/>
    </row>
    <row r="22" spans="2:2" x14ac:dyDescent="0.25">
      <c r="B22" s="100"/>
    </row>
    <row r="23" spans="2:2" x14ac:dyDescent="0.25">
      <c r="B23" s="100"/>
    </row>
    <row r="24" spans="2:2" x14ac:dyDescent="0.25">
      <c r="B24" s="100"/>
    </row>
    <row r="25" spans="2:2" x14ac:dyDescent="0.25">
      <c r="B25" s="100"/>
    </row>
    <row r="26" spans="2:2" x14ac:dyDescent="0.25">
      <c r="B26" s="100"/>
    </row>
    <row r="27" spans="2:2" x14ac:dyDescent="0.25">
      <c r="B27" s="100"/>
    </row>
    <row r="28" spans="2:2" x14ac:dyDescent="0.25">
      <c r="B28" s="100"/>
    </row>
    <row r="29" spans="2:2" x14ac:dyDescent="0.25">
      <c r="B29" s="100"/>
    </row>
    <row r="30" spans="2:2" x14ac:dyDescent="0.25">
      <c r="B30" s="100"/>
    </row>
    <row r="31" spans="2:2" x14ac:dyDescent="0.25">
      <c r="B31" s="100"/>
    </row>
    <row r="32" spans="2:2" x14ac:dyDescent="0.25">
      <c r="B32" s="100"/>
    </row>
    <row r="33" spans="2:2" x14ac:dyDescent="0.25">
      <c r="B33" s="100"/>
    </row>
    <row r="34" spans="2:2" x14ac:dyDescent="0.25">
      <c r="B34" s="100"/>
    </row>
    <row r="35" spans="2:2" x14ac:dyDescent="0.25">
      <c r="B35" s="100"/>
    </row>
    <row r="36" spans="2:2" x14ac:dyDescent="0.25">
      <c r="B36" s="100"/>
    </row>
    <row r="37" spans="2:2" x14ac:dyDescent="0.25">
      <c r="B37" s="100"/>
    </row>
    <row r="38" spans="2:2" x14ac:dyDescent="0.25">
      <c r="B38" s="100"/>
    </row>
    <row r="39" spans="2:2" x14ac:dyDescent="0.25">
      <c r="B39" s="100"/>
    </row>
    <row r="40" spans="2:2" x14ac:dyDescent="0.25">
      <c r="B40" s="100"/>
    </row>
    <row r="41" spans="2:2" x14ac:dyDescent="0.25">
      <c r="B41" s="100"/>
    </row>
    <row r="42" spans="2:2" x14ac:dyDescent="0.25">
      <c r="B42" s="100"/>
    </row>
    <row r="43" spans="2:2" x14ac:dyDescent="0.25">
      <c r="B43" s="100"/>
    </row>
    <row r="44" spans="2:2" x14ac:dyDescent="0.25">
      <c r="B44" s="100"/>
    </row>
    <row r="45" spans="2:2" x14ac:dyDescent="0.25">
      <c r="B45" s="100"/>
    </row>
    <row r="46" spans="2:2" x14ac:dyDescent="0.25">
      <c r="B46" s="100"/>
    </row>
    <row r="47" spans="2:2" x14ac:dyDescent="0.25">
      <c r="B47" s="100"/>
    </row>
    <row r="48" spans="2:2" x14ac:dyDescent="0.25">
      <c r="B48" s="100"/>
    </row>
    <row r="49" spans="2:2" x14ac:dyDescent="0.25">
      <c r="B49" s="100"/>
    </row>
    <row r="50" spans="2:2" x14ac:dyDescent="0.25">
      <c r="B50" s="100"/>
    </row>
    <row r="51" spans="2:2" x14ac:dyDescent="0.25">
      <c r="B51" s="100"/>
    </row>
    <row r="52" spans="2:2" x14ac:dyDescent="0.25">
      <c r="B52" s="100"/>
    </row>
    <row r="53" spans="2:2" x14ac:dyDescent="0.25">
      <c r="B53" s="100"/>
    </row>
    <row r="54" spans="2:2" x14ac:dyDescent="0.25">
      <c r="B54" s="100"/>
    </row>
    <row r="55" spans="2:2" x14ac:dyDescent="0.25">
      <c r="B55" s="100"/>
    </row>
    <row r="56" spans="2:2" x14ac:dyDescent="0.25">
      <c r="B56" s="100"/>
    </row>
    <row r="57" spans="2:2" x14ac:dyDescent="0.25">
      <c r="B57" s="100"/>
    </row>
    <row r="58" spans="2:2" x14ac:dyDescent="0.25">
      <c r="B58" s="100"/>
    </row>
    <row r="59" spans="2:2" x14ac:dyDescent="0.25">
      <c r="B59" s="100"/>
    </row>
    <row r="60" spans="2:2" x14ac:dyDescent="0.25">
      <c r="B60" s="100"/>
    </row>
    <row r="61" spans="2:2" x14ac:dyDescent="0.25">
      <c r="B61" s="100"/>
    </row>
    <row r="62" spans="2:2" x14ac:dyDescent="0.25">
      <c r="B62" s="100"/>
    </row>
    <row r="63" spans="2:2" x14ac:dyDescent="0.25">
      <c r="B63" s="100"/>
    </row>
    <row r="64" spans="2:2" x14ac:dyDescent="0.25">
      <c r="B64" s="100"/>
    </row>
    <row r="65" spans="2:2" x14ac:dyDescent="0.25">
      <c r="B65" s="100"/>
    </row>
    <row r="66" spans="2:2" x14ac:dyDescent="0.25">
      <c r="B66" s="101"/>
    </row>
    <row r="67" spans="2:2" x14ac:dyDescent="0.25">
      <c r="B67" s="102"/>
    </row>
    <row r="68" spans="2:2" x14ac:dyDescent="0.25">
      <c r="B68" s="102"/>
    </row>
  </sheetData>
  <hyperlinks>
    <hyperlink ref="B3" location="Notas!A1" display="Notas aclaratorias"/>
    <hyperlink ref="B19" location="'Tabla 7.7.'!A1" display="'Tabla 7.7.'!A1"/>
    <hyperlink ref="B17" location="'Tabla 7.6.'!A1" display="'Tabla 7.6.'!A1"/>
    <hyperlink ref="B15" location="'Tabla 7.5.'!A1" display="'Tabla 7.5.'!A1"/>
    <hyperlink ref="B13" location="'Tabla 7.4.'!A1" display="'Tabla 7.4.'!A1"/>
    <hyperlink ref="B11" location="'Tabla 7.3.'!A1" display="'Tabla 7.3.'!A1"/>
    <hyperlink ref="B9" location="'Tabla 7.2.'!A1" display="'Tabla 7.2.'!A1"/>
    <hyperlink ref="B7" location="'Gráfico 7.1.'!A1" display="'Gráfico 7.1.'!A1"/>
    <hyperlink ref="B5" location="'Tabla 7.1.'!A1" display="'Tabla 7.1.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showRowColHeaders="0" workbookViewId="0"/>
  </sheetViews>
  <sheetFormatPr baseColWidth="10" defaultRowHeight="15" x14ac:dyDescent="0.25"/>
  <cols>
    <col min="2" max="2" width="111.28515625" customWidth="1"/>
  </cols>
  <sheetData>
    <row r="1" spans="1:8" x14ac:dyDescent="0.25">
      <c r="A1" s="89" t="s">
        <v>56</v>
      </c>
    </row>
    <row r="2" spans="1:8" ht="21" x14ac:dyDescent="0.25">
      <c r="A2" s="86"/>
      <c r="B2" s="105" t="s">
        <v>63</v>
      </c>
      <c r="C2" s="105"/>
      <c r="D2" s="105"/>
      <c r="E2" s="105"/>
      <c r="F2" s="105"/>
      <c r="G2" s="105"/>
      <c r="H2" s="105"/>
    </row>
    <row r="3" spans="1:8" ht="9.9499999999999993" customHeight="1" x14ac:dyDescent="0.25"/>
    <row r="4" spans="1:8" x14ac:dyDescent="0.25">
      <c r="B4" s="93" t="s">
        <v>67</v>
      </c>
    </row>
    <row r="5" spans="1:8" ht="9.9499999999999993" customHeight="1" x14ac:dyDescent="0.25">
      <c r="B5" s="94"/>
    </row>
    <row r="6" spans="1:8" ht="15" customHeight="1" x14ac:dyDescent="0.25">
      <c r="B6" s="96" t="s">
        <v>64</v>
      </c>
      <c r="C6" s="92"/>
      <c r="D6" s="92"/>
      <c r="E6" s="92"/>
      <c r="F6" s="92"/>
      <c r="G6" s="92"/>
      <c r="H6" s="92"/>
    </row>
    <row r="7" spans="1:8" ht="9.9499999999999993" customHeight="1" x14ac:dyDescent="0.25">
      <c r="B7" s="92"/>
      <c r="C7" s="92"/>
      <c r="D7" s="92"/>
      <c r="E7" s="92"/>
      <c r="F7" s="92"/>
      <c r="G7" s="92"/>
      <c r="H7" s="92"/>
    </row>
    <row r="8" spans="1:8" ht="75" x14ac:dyDescent="0.25">
      <c r="B8" s="96" t="s">
        <v>71</v>
      </c>
    </row>
    <row r="9" spans="1:8" x14ac:dyDescent="0.25">
      <c r="B9" s="97" t="s">
        <v>68</v>
      </c>
    </row>
  </sheetData>
  <mergeCells count="1">
    <mergeCell ref="B2:H2"/>
  </mergeCells>
  <hyperlinks>
    <hyperlink ref="B9" r:id="rId1"/>
    <hyperlink ref="A1" location="Índice!A1" display="&lt; &lt; Índice  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79.85546875" customWidth="1"/>
    <col min="3" max="4" width="15.7109375" customWidth="1"/>
  </cols>
  <sheetData>
    <row r="1" spans="1:8" x14ac:dyDescent="0.25">
      <c r="A1" s="89" t="s">
        <v>56</v>
      </c>
    </row>
    <row r="2" spans="1:8" x14ac:dyDescent="0.25">
      <c r="A2" s="86"/>
      <c r="B2" s="106" t="s">
        <v>66</v>
      </c>
      <c r="C2" s="106"/>
      <c r="D2" s="106"/>
      <c r="E2" s="91"/>
      <c r="F2" s="91"/>
      <c r="G2" s="91"/>
      <c r="H2" s="91"/>
    </row>
    <row r="4" spans="1:8" ht="60" x14ac:dyDescent="0.25">
      <c r="B4" s="10" t="s">
        <v>11</v>
      </c>
      <c r="C4" s="11" t="s">
        <v>12</v>
      </c>
      <c r="D4" s="11" t="s">
        <v>8</v>
      </c>
    </row>
    <row r="5" spans="1:8" x14ac:dyDescent="0.25">
      <c r="B5" s="12" t="s">
        <v>13</v>
      </c>
      <c r="C5" s="13"/>
      <c r="D5" s="11"/>
    </row>
    <row r="6" spans="1:8" x14ac:dyDescent="0.25">
      <c r="B6" s="14" t="s">
        <v>14</v>
      </c>
      <c r="C6" s="15">
        <v>1.310394903201072</v>
      </c>
      <c r="D6" s="16">
        <v>233901.48041298756</v>
      </c>
    </row>
    <row r="7" spans="1:8" x14ac:dyDescent="0.25">
      <c r="B7" s="17" t="s">
        <v>15</v>
      </c>
      <c r="C7" s="18"/>
      <c r="D7" s="19"/>
    </row>
    <row r="8" spans="1:8" ht="30" x14ac:dyDescent="0.25">
      <c r="B8" s="20" t="s">
        <v>16</v>
      </c>
      <c r="C8" s="21">
        <v>0.61575351627874553</v>
      </c>
      <c r="D8" s="22">
        <v>109910.11844999627</v>
      </c>
    </row>
    <row r="9" spans="1:8" x14ac:dyDescent="0.25">
      <c r="B9" s="20" t="s">
        <v>17</v>
      </c>
      <c r="C9" s="21">
        <v>5.8772800236317932</v>
      </c>
      <c r="D9" s="22">
        <v>1049076.4997414027</v>
      </c>
    </row>
    <row r="10" spans="1:8" x14ac:dyDescent="0.25">
      <c r="B10" s="23" t="s">
        <v>18</v>
      </c>
      <c r="C10" s="24">
        <v>2.4944443970220433</v>
      </c>
      <c r="D10" s="25">
        <v>445250.69186857989</v>
      </c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0.140625" customWidth="1"/>
    <col min="3" max="3" width="14" customWidth="1"/>
  </cols>
  <sheetData>
    <row r="1" spans="1:8" x14ac:dyDescent="0.25">
      <c r="A1" s="90" t="s">
        <v>56</v>
      </c>
      <c r="B1" s="1"/>
    </row>
    <row r="2" spans="1:8" x14ac:dyDescent="0.25">
      <c r="A2" s="87"/>
      <c r="B2" s="107" t="s">
        <v>65</v>
      </c>
      <c r="C2" s="107"/>
      <c r="D2" s="107"/>
      <c r="E2" s="107"/>
      <c r="F2" s="107"/>
      <c r="G2" s="107"/>
      <c r="H2" s="107"/>
    </row>
    <row r="4" spans="1:8" ht="60" x14ac:dyDescent="0.25">
      <c r="B4" s="119" t="s">
        <v>51</v>
      </c>
      <c r="C4" s="119" t="s">
        <v>19</v>
      </c>
    </row>
    <row r="5" spans="1:8" x14ac:dyDescent="0.25">
      <c r="B5" s="120" t="s">
        <v>9</v>
      </c>
      <c r="C5" s="121">
        <v>93.151662940735065</v>
      </c>
    </row>
    <row r="6" spans="1:8" x14ac:dyDescent="0.25">
      <c r="B6" s="122" t="s">
        <v>10</v>
      </c>
      <c r="C6" s="123">
        <v>6.8483370592649324</v>
      </c>
    </row>
    <row r="25" spans="2:2" x14ac:dyDescent="0.25">
      <c r="B25" s="9" t="s">
        <v>52</v>
      </c>
    </row>
  </sheetData>
  <mergeCells count="1">
    <mergeCell ref="B2:H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30.7109375" customWidth="1"/>
    <col min="3" max="4" width="15.7109375" customWidth="1"/>
  </cols>
  <sheetData>
    <row r="1" spans="1:8" x14ac:dyDescent="0.25">
      <c r="A1" s="90" t="s">
        <v>56</v>
      </c>
    </row>
    <row r="2" spans="1:8" ht="30" customHeight="1" x14ac:dyDescent="0.25">
      <c r="A2" s="87"/>
      <c r="B2" s="107" t="s">
        <v>53</v>
      </c>
      <c r="C2" s="107"/>
      <c r="D2" s="107"/>
      <c r="E2" s="85"/>
      <c r="F2" s="85"/>
      <c r="G2" s="85"/>
      <c r="H2" s="85"/>
    </row>
    <row r="4" spans="1:8" ht="60" x14ac:dyDescent="0.25">
      <c r="B4" s="10" t="s">
        <v>21</v>
      </c>
      <c r="C4" s="10" t="s">
        <v>19</v>
      </c>
      <c r="D4" s="10" t="s">
        <v>0</v>
      </c>
    </row>
    <row r="5" spans="1:8" x14ac:dyDescent="0.25">
      <c r="B5" s="27" t="s">
        <v>20</v>
      </c>
      <c r="C5" s="28">
        <v>6.8483370592649324</v>
      </c>
      <c r="D5" s="29">
        <v>1222407.209167389</v>
      </c>
    </row>
    <row r="6" spans="1:8" x14ac:dyDescent="0.25">
      <c r="B6" s="30" t="s">
        <v>22</v>
      </c>
      <c r="C6" s="28">
        <v>1.310394903201072</v>
      </c>
      <c r="D6" s="29">
        <v>233901.48041298756</v>
      </c>
    </row>
    <row r="7" spans="1:8" x14ac:dyDescent="0.25">
      <c r="B7" s="31" t="s">
        <v>23</v>
      </c>
      <c r="C7" s="32">
        <v>6.4493914784829878</v>
      </c>
      <c r="D7" s="33">
        <v>1151196.6437712891</v>
      </c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19.85546875" bestFit="1" customWidth="1"/>
  </cols>
  <sheetData>
    <row r="1" spans="1:8" x14ac:dyDescent="0.25">
      <c r="A1" s="90" t="s">
        <v>56</v>
      </c>
    </row>
    <row r="2" spans="1:8" ht="30" customHeight="1" x14ac:dyDescent="0.25">
      <c r="A2" s="87"/>
      <c r="B2" s="107" t="s">
        <v>57</v>
      </c>
      <c r="C2" s="107"/>
      <c r="D2" s="107"/>
      <c r="E2" s="107"/>
      <c r="F2" s="107"/>
      <c r="G2" s="107"/>
      <c r="H2" s="107"/>
    </row>
    <row r="4" spans="1:8" ht="54.75" customHeight="1" x14ac:dyDescent="0.25">
      <c r="B4" s="108" t="s">
        <v>3</v>
      </c>
      <c r="C4" s="110" t="s">
        <v>19</v>
      </c>
      <c r="D4" s="111"/>
      <c r="E4" s="110" t="s">
        <v>0</v>
      </c>
      <c r="F4" s="112"/>
      <c r="G4" s="111" t="s">
        <v>24</v>
      </c>
      <c r="H4" s="111"/>
    </row>
    <row r="5" spans="1:8" ht="30" x14ac:dyDescent="0.25">
      <c r="B5" s="109"/>
      <c r="C5" s="2" t="s">
        <v>4</v>
      </c>
      <c r="D5" s="2" t="s">
        <v>5</v>
      </c>
      <c r="E5" s="2" t="s">
        <v>4</v>
      </c>
      <c r="F5" s="7" t="s">
        <v>5</v>
      </c>
      <c r="G5" s="2" t="s">
        <v>4</v>
      </c>
      <c r="H5" s="2" t="s">
        <v>5</v>
      </c>
    </row>
    <row r="6" spans="1:8" x14ac:dyDescent="0.25">
      <c r="B6" s="34" t="s">
        <v>6</v>
      </c>
      <c r="C6" s="3">
        <v>6.5027327639342154</v>
      </c>
      <c r="D6" s="35">
        <v>0.22774905833119605</v>
      </c>
      <c r="E6" s="36">
        <v>1160717.9047027098</v>
      </c>
      <c r="F6" s="37">
        <v>40652.505803866152</v>
      </c>
      <c r="G6" s="38">
        <v>94.953457080255831</v>
      </c>
      <c r="H6" s="38">
        <v>3.3256107702077076</v>
      </c>
    </row>
  </sheetData>
  <mergeCells count="5">
    <mergeCell ref="B4:B5"/>
    <mergeCell ref="C4:D4"/>
    <mergeCell ref="E4:F4"/>
    <mergeCell ref="G4:H4"/>
    <mergeCell ref="B2:H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showRowColHeaders="0" zoomScaleNormal="100" workbookViewId="0"/>
  </sheetViews>
  <sheetFormatPr baseColWidth="10" defaultRowHeight="15" x14ac:dyDescent="0.25"/>
  <cols>
    <col min="1" max="1" width="6.7109375" customWidth="1"/>
    <col min="2" max="2" width="31.140625" customWidth="1"/>
    <col min="3" max="3" width="19.140625" customWidth="1"/>
    <col min="4" max="6" width="15.7109375" customWidth="1"/>
    <col min="7" max="7" width="36" customWidth="1"/>
    <col min="8" max="8" width="11.85546875" bestFit="1" customWidth="1"/>
    <col min="9" max="9" width="15.85546875" customWidth="1"/>
    <col min="10" max="10" width="11.28515625" bestFit="1" customWidth="1"/>
  </cols>
  <sheetData>
    <row r="1" spans="1:8" x14ac:dyDescent="0.25">
      <c r="A1" s="90" t="s">
        <v>56</v>
      </c>
      <c r="F1" s="1"/>
    </row>
    <row r="2" spans="1:8" ht="30" customHeight="1" x14ac:dyDescent="0.25">
      <c r="A2" s="87"/>
      <c r="B2" s="107" t="s">
        <v>58</v>
      </c>
      <c r="C2" s="107"/>
      <c r="D2" s="107"/>
      <c r="E2" s="107"/>
      <c r="F2" s="107"/>
      <c r="G2" s="91"/>
      <c r="H2" s="91"/>
    </row>
    <row r="4" spans="1:8" ht="75" x14ac:dyDescent="0.25">
      <c r="B4" s="71" t="s">
        <v>35</v>
      </c>
      <c r="C4" s="71" t="s">
        <v>3</v>
      </c>
      <c r="D4" s="70" t="s">
        <v>36</v>
      </c>
      <c r="E4" s="70" t="s">
        <v>0</v>
      </c>
      <c r="F4" s="70" t="s">
        <v>24</v>
      </c>
    </row>
    <row r="5" spans="1:8" x14ac:dyDescent="0.25">
      <c r="B5" s="113" t="s">
        <v>22</v>
      </c>
      <c r="C5" s="39" t="s">
        <v>25</v>
      </c>
      <c r="D5" s="49">
        <v>1.2018789229664104</v>
      </c>
      <c r="E5" s="50">
        <v>214531.71284968677</v>
      </c>
      <c r="F5" s="82">
        <v>0.91718834985951947</v>
      </c>
    </row>
    <row r="6" spans="1:8" x14ac:dyDescent="0.25">
      <c r="B6" s="114"/>
      <c r="C6" s="42" t="s">
        <v>26</v>
      </c>
      <c r="D6" s="51">
        <v>0.1099522022662297</v>
      </c>
      <c r="E6" s="52">
        <v>19626.131650783067</v>
      </c>
      <c r="F6" s="82">
        <v>8.3907684620594267E-2</v>
      </c>
    </row>
    <row r="7" spans="1:8" x14ac:dyDescent="0.25">
      <c r="B7" s="115" t="s">
        <v>23</v>
      </c>
      <c r="C7" s="39" t="s">
        <v>25</v>
      </c>
      <c r="D7" s="49">
        <v>5.321672405140391</v>
      </c>
      <c r="E7" s="50">
        <v>949902.23501893284</v>
      </c>
      <c r="F7" s="82">
        <v>0.82514333251274841</v>
      </c>
    </row>
    <row r="8" spans="1:8" x14ac:dyDescent="0.25">
      <c r="B8" s="116"/>
      <c r="C8" s="81" t="s">
        <v>26</v>
      </c>
      <c r="D8" s="53">
        <v>1.1514395169355076</v>
      </c>
      <c r="E8" s="54">
        <v>205528.43036806627</v>
      </c>
      <c r="F8" s="80">
        <v>0.17853459830699356</v>
      </c>
    </row>
    <row r="9" spans="1:8" x14ac:dyDescent="0.25">
      <c r="B9" s="117" t="s">
        <v>20</v>
      </c>
      <c r="C9" s="79" t="s">
        <v>25</v>
      </c>
      <c r="D9" s="78">
        <v>5.6928919341698521</v>
      </c>
      <c r="E9" s="77">
        <v>1016163.7943852928</v>
      </c>
      <c r="F9" s="76">
        <v>0.83128092403629272</v>
      </c>
    </row>
    <row r="10" spans="1:8" x14ac:dyDescent="0.25">
      <c r="B10" s="118"/>
      <c r="C10" s="75" t="s">
        <v>26</v>
      </c>
      <c r="D10" s="74">
        <v>1.2091772553635933</v>
      </c>
      <c r="E10" s="73">
        <v>215834.43605319041</v>
      </c>
      <c r="F10" s="72">
        <v>0.17656508766845416</v>
      </c>
    </row>
  </sheetData>
  <mergeCells count="4">
    <mergeCell ref="B5:B6"/>
    <mergeCell ref="B7:B8"/>
    <mergeCell ref="B9:B10"/>
    <mergeCell ref="B2:F2"/>
  </mergeCells>
  <hyperlinks>
    <hyperlink ref="A1" location="Índice!A1" display="&lt; &lt; Índice  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zoomScaleNormal="100" workbookViewId="0"/>
  </sheetViews>
  <sheetFormatPr baseColWidth="10" defaultRowHeight="15" x14ac:dyDescent="0.25"/>
  <cols>
    <col min="1" max="1" width="6.7109375" customWidth="1"/>
    <col min="2" max="2" width="62.28515625" customWidth="1"/>
    <col min="3" max="4" width="15.7109375" customWidth="1"/>
  </cols>
  <sheetData>
    <row r="1" spans="1:8" x14ac:dyDescent="0.25">
      <c r="A1" s="90" t="s">
        <v>56</v>
      </c>
    </row>
    <row r="2" spans="1:8" ht="30" customHeight="1" x14ac:dyDescent="0.25">
      <c r="A2" s="87"/>
      <c r="B2" s="107" t="s">
        <v>60</v>
      </c>
      <c r="C2" s="107"/>
      <c r="D2" s="107"/>
      <c r="E2" s="85"/>
      <c r="F2" s="85"/>
      <c r="G2" s="91"/>
      <c r="H2" s="91"/>
    </row>
    <row r="4" spans="1:8" ht="60" x14ac:dyDescent="0.25">
      <c r="B4" s="10" t="s">
        <v>59</v>
      </c>
      <c r="C4" s="10" t="s">
        <v>19</v>
      </c>
      <c r="D4" s="10" t="s">
        <v>0</v>
      </c>
    </row>
    <row r="5" spans="1:8" x14ac:dyDescent="0.25">
      <c r="B5" s="39" t="s">
        <v>27</v>
      </c>
      <c r="C5" s="40">
        <v>0.35202026432497946</v>
      </c>
      <c r="D5" s="41">
        <v>62834.537499670128</v>
      </c>
    </row>
    <row r="6" spans="1:8" x14ac:dyDescent="0.25">
      <c r="B6" s="42" t="s">
        <v>28</v>
      </c>
      <c r="C6" s="43" t="s">
        <v>1</v>
      </c>
      <c r="D6" s="44" t="s">
        <v>1</v>
      </c>
    </row>
    <row r="7" spans="1:8" x14ac:dyDescent="0.25">
      <c r="B7" s="42" t="s">
        <v>29</v>
      </c>
      <c r="C7" s="43">
        <v>0.25196740067364742</v>
      </c>
      <c r="D7" s="44">
        <v>44975.411339139915</v>
      </c>
    </row>
    <row r="8" spans="1:8" x14ac:dyDescent="0.25">
      <c r="B8" s="42" t="s">
        <v>30</v>
      </c>
      <c r="C8" s="43" t="s">
        <v>1</v>
      </c>
      <c r="D8" s="44" t="s">
        <v>1</v>
      </c>
    </row>
    <row r="9" spans="1:8" x14ac:dyDescent="0.25">
      <c r="B9" s="42" t="s">
        <v>31</v>
      </c>
      <c r="C9" s="43">
        <v>2.1563647533677606</v>
      </c>
      <c r="D9" s="44">
        <v>384904.51</v>
      </c>
    </row>
    <row r="10" spans="1:8" x14ac:dyDescent="0.25">
      <c r="B10" s="42" t="s">
        <v>32</v>
      </c>
      <c r="C10" s="43">
        <v>1.3478452907932204</v>
      </c>
      <c r="D10" s="44">
        <v>240586.25517637824</v>
      </c>
    </row>
    <row r="11" spans="1:8" x14ac:dyDescent="0.25">
      <c r="B11" s="42" t="s">
        <v>33</v>
      </c>
      <c r="C11" s="43">
        <v>0.25318462041982348</v>
      </c>
      <c r="D11" s="44">
        <v>45192.68144635691</v>
      </c>
    </row>
    <row r="12" spans="1:8" x14ac:dyDescent="0.25">
      <c r="B12" s="81" t="s">
        <v>34</v>
      </c>
      <c r="C12" s="83">
        <v>1.6127925218213828</v>
      </c>
      <c r="D12" s="84">
        <v>287878.53286208108</v>
      </c>
    </row>
    <row r="14" spans="1:8" x14ac:dyDescent="0.25">
      <c r="B14" s="9" t="s">
        <v>54</v>
      </c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Capítulo 7</vt:lpstr>
      <vt:lpstr>Índice</vt:lpstr>
      <vt:lpstr>Notas</vt:lpstr>
      <vt:lpstr>Tabla 7.1.</vt:lpstr>
      <vt:lpstr>Gráfico 7.1.</vt:lpstr>
      <vt:lpstr>Tabla 7.2.</vt:lpstr>
      <vt:lpstr>Tabla 7.3.</vt:lpstr>
      <vt:lpstr>Tabla 7.4.</vt:lpstr>
      <vt:lpstr>Tabla 7.5.</vt:lpstr>
      <vt:lpstr>Tabla 7.6.</vt:lpstr>
      <vt:lpstr>Tabla 7.7.</vt:lpstr>
      <vt:lpstr>Índice!_Toc147230312</vt:lpstr>
    </vt:vector>
  </TitlesOfParts>
  <Company>Ministerio de 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 Sanz. Alicia</dc:creator>
  <cp:lastModifiedBy>Fernández Iñigo. Carmen</cp:lastModifiedBy>
  <dcterms:created xsi:type="dcterms:W3CDTF">2023-10-03T13:51:48Z</dcterms:created>
  <dcterms:modified xsi:type="dcterms:W3CDTF">2023-11-08T08:24:55Z</dcterms:modified>
</cp:coreProperties>
</file>