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12-04.sanidad.msc\igualdad-sgpi\DGVG\DGVG\Document\SGSPC\ESTUDIOS\ENCUESTA-UE\ENCUESTA\8.Publicación\Libro\Web\"/>
    </mc:Choice>
  </mc:AlternateContent>
  <bookViews>
    <workbookView xWindow="0" yWindow="0" windowWidth="28800" windowHeight="11400"/>
  </bookViews>
  <sheets>
    <sheet name="Capítulo 3" sheetId="48" r:id="rId1"/>
    <sheet name="Índice" sheetId="12" r:id="rId2"/>
    <sheet name="Notas" sheetId="47" r:id="rId3"/>
    <sheet name="Gráfico 3.1." sheetId="40" r:id="rId4"/>
    <sheet name="Tabla 3.1." sheetId="39" r:id="rId5"/>
    <sheet name="Gráfico 3.2. " sheetId="41" r:id="rId6"/>
    <sheet name="Tabla 3.2." sheetId="43" r:id="rId7"/>
    <sheet name="Tabla 3.3." sheetId="42" r:id="rId8"/>
    <sheet name="Tabla 3.4." sheetId="44" r:id="rId9"/>
  </sheets>
  <definedNames>
    <definedName name="_Toc143251504" localSheetId="1">Índice!$B$2</definedName>
    <definedName name="_Toc147230312" localSheetId="1">Índice!$B$2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40" l="1"/>
</calcChain>
</file>

<file path=xl/sharedStrings.xml><?xml version="1.0" encoding="utf-8"?>
<sst xmlns="http://schemas.openxmlformats.org/spreadsheetml/2006/main" count="113" uniqueCount="67">
  <si>
    <t>Número de mujeres</t>
  </si>
  <si>
    <t>Últimos 12 meses</t>
  </si>
  <si>
    <t>Últimos 5 años</t>
  </si>
  <si>
    <t>18-29</t>
  </si>
  <si>
    <t>30-44</t>
  </si>
  <si>
    <t>45-64</t>
  </si>
  <si>
    <t>65-74</t>
  </si>
  <si>
    <t>TM</t>
  </si>
  <si>
    <t>Características sociodemográficas</t>
  </si>
  <si>
    <t>Limitación en la actividad*</t>
  </si>
  <si>
    <t>Gravemente limitada</t>
  </si>
  <si>
    <t>Limitada pero no gravemente o no limitada</t>
  </si>
  <si>
    <t>Nivel de formación*</t>
  </si>
  <si>
    <t>Educación secundaria obligatoria, primaria o inferior</t>
  </si>
  <si>
    <t>Educación superior</t>
  </si>
  <si>
    <t>Área densamente poblada</t>
  </si>
  <si>
    <t>Área poblada nivel intermedio</t>
  </si>
  <si>
    <t>Área poco poblada</t>
  </si>
  <si>
    <t>España</t>
  </si>
  <si>
    <t>Extranjero (Unión Europea)</t>
  </si>
  <si>
    <t>Extranjero (Resto del Mundo)</t>
  </si>
  <si>
    <t>Mujeres no víctimas</t>
  </si>
  <si>
    <t>Mujeres víctimas</t>
  </si>
  <si>
    <t>% sobre mujeres que han tenido pareja alguna vez</t>
  </si>
  <si>
    <t>(*) Contraste Chi-cuadrado muestra diferencias significativas (p-valor &lt;= 0,05)</t>
  </si>
  <si>
    <t>(**) Contraste Chi-cuadrado no muestra diferencias significativas (p-valor &gt; 0,05)</t>
  </si>
  <si>
    <t xml:space="preserve">&lt; &lt; Índice  </t>
  </si>
  <si>
    <t>Violencia doméstica</t>
  </si>
  <si>
    <t>% sobre población general de mujeres</t>
  </si>
  <si>
    <t>Tipo de violencia doméstica</t>
  </si>
  <si>
    <t>Sexual</t>
  </si>
  <si>
    <t>% sobre población general de mujeres en su grupo de clasificación</t>
  </si>
  <si>
    <t>País de nacimiento*</t>
  </si>
  <si>
    <t>16-17</t>
  </si>
  <si>
    <t>Educación secundaria no obligatoria</t>
  </si>
  <si>
    <r>
      <t xml:space="preserve">Nota: </t>
    </r>
    <r>
      <rPr>
        <sz val="8"/>
        <color rgb="FF000000"/>
        <rFont val="Calibri"/>
        <family val="2"/>
        <scheme val="minor"/>
      </rPr>
      <t>% sobre población general de mujeres (16-74 años)</t>
    </r>
  </si>
  <si>
    <t>Última vez</t>
  </si>
  <si>
    <t>Total 16-74</t>
  </si>
  <si>
    <t>3. VIOLENCIA DOMÉSTICA CONTRA LAS MUJERES</t>
  </si>
  <si>
    <t xml:space="preserve">    Física (incluyendo amenazas)</t>
  </si>
  <si>
    <t>Física (incluyendo amenazas) pero no sexual</t>
  </si>
  <si>
    <t xml:space="preserve">Física (incluyendo amenazas) y sexual </t>
  </si>
  <si>
    <t>Física (incluyendo amenazas) y/o sexual</t>
  </si>
  <si>
    <t>Tipo de violencia física (incluyendo amenazas) y/o sexual en la pareja</t>
  </si>
  <si>
    <t>Grupos de edad*</t>
  </si>
  <si>
    <t xml:space="preserve">   Física (incluyendo amenazas)</t>
  </si>
  <si>
    <t>Grado de urbanización**</t>
  </si>
  <si>
    <t>Gráfico 3.1. Prevalencia de la violencia doméstica en la población general de mujeres entre 16 y 74 años.</t>
  </si>
  <si>
    <t>Tabla 3.1. Prevalencia de la violencia doméstica en la población general de mujeres (16-74 años), por tipos de violencia.</t>
  </si>
  <si>
    <t>Tabla 3.2. Prevalencia de la violencia doméstica en la población general de mujeres (16-74 años), por tipo de violencia: últimos 12 meses y últimos 5 años.</t>
  </si>
  <si>
    <t>Tabla 3.3. Prevalencia de la violencia doméstica en la población general de mujeres (16-74 años), por tipo de violencia y grupos de edad.</t>
  </si>
  <si>
    <t>Tabla 3.4. Prevalencia de la violencia física (incluyendo amenazas) y/o sexual por un agresor de la unidad doméstica, en la población general de mujeres (16-74 años), por características sociodemográficas.</t>
  </si>
  <si>
    <t xml:space="preserve">    (™) dato poco fiable por tamaño muestral poco representativo</t>
  </si>
  <si>
    <t xml:space="preserve">   (*) Contraste Chi-cuadrado muestra diferencias significativas (p-valor &lt;= 0,05)</t>
  </si>
  <si>
    <r>
      <t xml:space="preserve">Nota: </t>
    </r>
    <r>
      <rPr>
        <sz val="8"/>
        <color rgb="FF000000"/>
        <rFont val="Calibri"/>
        <family val="2"/>
        <scheme val="minor"/>
      </rPr>
      <t>% sobre mujeres (16-74 años)</t>
    </r>
  </si>
  <si>
    <t>NOTAS ACLARATORIAS</t>
  </si>
  <si>
    <r>
      <t xml:space="preserve">En el </t>
    </r>
    <r>
      <rPr>
        <b/>
        <sz val="11"/>
        <color theme="1"/>
        <rFont val="Calibri"/>
        <family val="2"/>
        <scheme val="minor"/>
      </rPr>
      <t xml:space="preserve">capítulo 3 </t>
    </r>
    <r>
      <rPr>
        <sz val="11"/>
        <color theme="1"/>
        <rFont val="Calibri"/>
        <family val="2"/>
        <scheme val="minor"/>
      </rPr>
      <t xml:space="preserve">se ofrecen datos relativos a la prevalencia de distintos tipos de violencia contra la mujer en el ámbito doméstico*: física y sexual. 
</t>
    </r>
    <r>
      <rPr>
        <sz val="8"/>
        <color theme="1"/>
        <rFont val="Calibri"/>
        <family val="2"/>
        <scheme val="minor"/>
      </rPr>
      <t xml:space="preserve">*incluye: familiares y otras personas que convivan o hayan convivido con la víctima y parejas. </t>
    </r>
  </si>
  <si>
    <r>
      <t xml:space="preserve">El concepto de </t>
    </r>
    <r>
      <rPr>
        <b/>
        <sz val="11"/>
        <color theme="1"/>
        <rFont val="Calibri"/>
        <family val="2"/>
        <scheme val="minor"/>
      </rPr>
      <t>violencia física (incluyendo amenazas)</t>
    </r>
    <r>
      <rPr>
        <sz val="11"/>
        <color theme="1"/>
        <rFont val="Calibri"/>
        <family val="2"/>
        <scheme val="minor"/>
      </rPr>
      <t xml:space="preserve"> usado en la EEVG incluye tanto el haber recibido amenazas de daño físico como violencia física. Se realiza el análisis de esta manera tal y como se indica en el manual metodológico de Eurostat. Esto permitirá disponer de datos armonizados con el resto de los países europeos que han realizado la encuesta. Además, se presentan en el estudio algunas estimaciones para la violencia física excluyendo los casos en los que únicamente se han recibido amenazas.</t>
    </r>
  </si>
  <si>
    <r>
      <t xml:space="preserve">El concepto de </t>
    </r>
    <r>
      <rPr>
        <b/>
        <sz val="11"/>
        <color theme="1"/>
        <rFont val="Calibri"/>
        <family val="2"/>
        <scheme val="minor"/>
      </rPr>
      <t>violencia doméstica</t>
    </r>
    <r>
      <rPr>
        <sz val="11"/>
        <color theme="1"/>
        <rFont val="Calibri"/>
        <family val="2"/>
        <scheme val="minor"/>
      </rPr>
      <t xml:space="preserve"> usado en la EEVG sigue el manual metodológico  propuesto por Eurostat y supone la armonización de dicho concepto en todos los países que realizan la Encuesta. Dentro de esta violencia doméstica, en el marco de EUROSTAT se incluye la violencia que sufren las mujeres en la pareja o expareja. 
</t>
    </r>
  </si>
  <si>
    <r>
      <t xml:space="preserve">El concepto de </t>
    </r>
    <r>
      <rPr>
        <b/>
        <sz val="11"/>
        <color theme="1"/>
        <rFont val="Calibri"/>
        <family val="2"/>
        <scheme val="minor"/>
      </rPr>
      <t>violencia sexual</t>
    </r>
    <r>
      <rPr>
        <sz val="11"/>
        <color theme="1"/>
        <rFont val="Calibri"/>
        <family val="2"/>
        <scheme val="minor"/>
      </rPr>
      <t xml:space="preserve"> usado en la EEVG sigue el manual metodológico propuesto por Eurostat y supone la armonización de dicho concepto en todos los países que realizan la Encuesta. No se adapta en su totalidad a lo contemplado en España en la Ley Orgánica 10/2022, de 6 de septiembre, de garantía integral de la libertad sexual. Se puede consultar en:</t>
    </r>
  </si>
  <si>
    <t>Ley Orgánica 10/2022, de 6 de septiembre</t>
  </si>
  <si>
    <t>Para más información consultar el Anexo 1 de este estudio.</t>
  </si>
  <si>
    <t>Manual metodológico de la Encuesta Europea de Violencia de Género</t>
  </si>
  <si>
    <t>En cambio, en España el concepto de violencia doméstica no incluye la violencia que sufren las mujeres en la pareja o expareja. La violencia doméstica hace referencia a la violencia que se produce en el ámbito familiar, excluida la violencia contra las mujeres en el ámbito de la pareja o expareja, que no se considera como violencia doméstica. Según los marcos teóricos del derecho internacional de los derechos humanos y el marco teórico feminista, desde 2004, se la nombra como violencia de género, por considerarse una violencia histórica estructural específica que se ejerce contra las mujeres más allá del ámbito privado o doméstico. Es así como lo recoge la Ley Orgánica 1/2004, de 28 de diciembre, de Medidas de Protección Integral contra la Violencia de Género, dicha ley se puede consultar en:</t>
  </si>
  <si>
    <t>Ley Orgánica 1/2004, de 28 de dicembre</t>
  </si>
  <si>
    <t>Notas aclaratorias</t>
  </si>
  <si>
    <t>Los conceptos utilizados en este estudio responden a las especificaciones incluidas en el manual metodológico de la Encuesta Europea de Violencia de Género desarrollado por la Oficina Estadística de la Unión Europea, Eurostat . No se adaptan en todas las ocasiones a los utilizados en España según la normativa vigente. Se pueden consultar los conceptos utilizados en la encuesta en el Anexo 1 de este estudio. EL manual metodológico de la Encuesta Europea de Violencia de Género se puede consultar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</si>
</sst>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vertAlign val="superscript"/>
      <sz val="10"/>
      <color theme="1"/>
      <name val="Calibri"/>
      <family val="2"/>
      <scheme val="minor"/>
    </font>
    <font>
      <b/>
      <sz val="11"/>
      <name val="Calibri"/>
      <family val="2"/>
      <scheme val="minor"/>
    </font>
    <font>
      <sz val="11"/>
      <name val="Calibri"/>
      <family val="2"/>
      <scheme val="minor"/>
    </font>
    <font>
      <b/>
      <u/>
      <sz val="12"/>
      <color theme="10"/>
      <name val="Calibri"/>
      <family val="2"/>
      <scheme val="minor"/>
    </font>
    <font>
      <sz val="11"/>
      <color rgb="FF000000"/>
      <name val="Calibri"/>
      <family val="2"/>
      <scheme val="minor"/>
    </font>
    <font>
      <sz val="8"/>
      <color theme="1"/>
      <name val="Calibri"/>
      <family val="2"/>
      <scheme val="minor"/>
    </font>
    <font>
      <sz val="8"/>
      <color rgb="FF000000"/>
      <name val="Calibri"/>
      <family val="2"/>
      <scheme val="minor"/>
    </font>
    <font>
      <b/>
      <sz val="16"/>
      <color rgb="FF006666"/>
      <name val="Calibri Light"/>
      <family val="2"/>
    </font>
    <font>
      <b/>
      <sz val="11"/>
      <color rgb="FF008080"/>
      <name val="Calibri"/>
      <family val="2"/>
      <scheme val="minor"/>
    </font>
    <font>
      <b/>
      <sz val="11"/>
      <color rgb="FF006666"/>
      <name val="Calibri"/>
      <family val="2"/>
      <scheme val="minor"/>
    </font>
    <font>
      <b/>
      <sz val="11"/>
      <color indexed="21"/>
      <name val="Calibri"/>
      <family val="2"/>
      <scheme val="minor"/>
    </font>
    <font>
      <b/>
      <sz val="11"/>
      <color rgb="FF000000"/>
      <name val="Calibri"/>
      <family val="2"/>
      <scheme val="minor"/>
    </font>
  </fonts>
  <fills count="3">
    <fill>
      <patternFill patternType="none"/>
    </fill>
    <fill>
      <patternFill patternType="gray125"/>
    </fill>
    <fill>
      <patternFill patternType="solid">
        <fgColor rgb="FF008080"/>
        <bgColor indexed="64"/>
      </patternFill>
    </fill>
  </fills>
  <borders count="15">
    <border>
      <left/>
      <right/>
      <top/>
      <bottom/>
      <diagonal/>
    </border>
    <border>
      <left style="thin">
        <color rgb="FF006666"/>
      </left>
      <right style="thin">
        <color rgb="FF006666"/>
      </right>
      <top style="thin">
        <color rgb="FF006666"/>
      </top>
      <bottom style="thin">
        <color rgb="FF006666"/>
      </bottom>
      <diagonal/>
    </border>
    <border>
      <left/>
      <right/>
      <top/>
      <bottom style="dashed">
        <color rgb="FF006666"/>
      </bottom>
      <diagonal/>
    </border>
    <border>
      <left/>
      <right/>
      <top style="dashed">
        <color rgb="FF006666"/>
      </top>
      <bottom style="dashed">
        <color rgb="FF006666"/>
      </bottom>
      <diagonal/>
    </border>
    <border>
      <left/>
      <right/>
      <top/>
      <bottom style="thin">
        <color rgb="FF006666"/>
      </bottom>
      <diagonal/>
    </border>
    <border>
      <left/>
      <right/>
      <top style="dashed">
        <color rgb="FF006666"/>
      </top>
      <bottom style="thin">
        <color rgb="FF006666"/>
      </bottom>
      <diagonal/>
    </border>
    <border>
      <left style="thin">
        <color rgb="FF006666"/>
      </left>
      <right/>
      <top style="thin">
        <color rgb="FF006666"/>
      </top>
      <bottom style="thin">
        <color rgb="FF006666"/>
      </bottom>
      <diagonal/>
    </border>
    <border>
      <left/>
      <right style="thin">
        <color rgb="FF006666"/>
      </right>
      <top style="thin">
        <color rgb="FF006666"/>
      </top>
      <bottom style="thin">
        <color rgb="FF006666"/>
      </bottom>
      <diagonal/>
    </border>
    <border>
      <left/>
      <right/>
      <top style="thin">
        <color rgb="FF006666"/>
      </top>
      <bottom/>
      <diagonal/>
    </border>
    <border>
      <left/>
      <right/>
      <top style="thin">
        <color rgb="FF006666"/>
      </top>
      <bottom style="thin">
        <color rgb="FF006666"/>
      </bottom>
      <diagonal/>
    </border>
    <border>
      <left/>
      <right/>
      <top style="thin">
        <color rgb="FF006666"/>
      </top>
      <bottom style="dashed">
        <color rgb="FF006666"/>
      </bottom>
      <diagonal/>
    </border>
    <border>
      <left style="medium">
        <color rgb="FF006666"/>
      </left>
      <right style="thin">
        <color rgb="FF006666"/>
      </right>
      <top style="medium">
        <color rgb="FF006666"/>
      </top>
      <bottom/>
      <diagonal/>
    </border>
    <border>
      <left style="thin">
        <color rgb="FF006666"/>
      </left>
      <right style="thin">
        <color rgb="FF006666"/>
      </right>
      <top style="medium">
        <color rgb="FF006666"/>
      </top>
      <bottom/>
      <diagonal/>
    </border>
    <border>
      <left/>
      <right/>
      <top style="dashed">
        <color rgb="FF006666"/>
      </top>
      <bottom/>
      <diagonal/>
    </border>
    <border>
      <left style="thin">
        <color rgb="FF006666"/>
      </left>
      <right style="medium">
        <color rgb="FF006666"/>
      </right>
      <top style="medium">
        <color rgb="FF006666"/>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15">
    <xf numFmtId="0" fontId="0" fillId="0" borderId="0" xfId="0"/>
    <xf numFmtId="0" fontId="4" fillId="0" borderId="0" xfId="2"/>
    <xf numFmtId="164" fontId="0" fillId="0" borderId="2" xfId="0" applyNumberFormat="1" applyFont="1" applyBorder="1" applyAlignment="1">
      <alignment horizontal="right" vertical="center" wrapText="1" indent="1"/>
    </xf>
    <xf numFmtId="165" fontId="0" fillId="0" borderId="2" xfId="1" applyNumberFormat="1" applyFont="1" applyBorder="1" applyAlignment="1">
      <alignment horizontal="right" vertical="center" wrapText="1" indent="1"/>
    </xf>
    <xf numFmtId="164" fontId="0" fillId="0" borderId="3" xfId="0" applyNumberFormat="1" applyFont="1" applyBorder="1" applyAlignment="1">
      <alignment horizontal="right" vertical="center" wrapText="1" indent="1"/>
    </xf>
    <xf numFmtId="165" fontId="0" fillId="0" borderId="3" xfId="1" applyNumberFormat="1" applyFont="1" applyBorder="1" applyAlignment="1">
      <alignment horizontal="right" vertical="center" wrapText="1" indent="1"/>
    </xf>
    <xf numFmtId="0" fontId="2" fillId="2" borderId="6" xfId="0" applyFont="1" applyFill="1" applyBorder="1" applyAlignment="1">
      <alignment horizontal="left" vertical="center" wrapText="1" indent="1"/>
    </xf>
    <xf numFmtId="0" fontId="0" fillId="0" borderId="2" xfId="0" applyFill="1" applyBorder="1" applyAlignment="1">
      <alignment horizontal="left" indent="1"/>
    </xf>
    <xf numFmtId="0" fontId="0" fillId="0" borderId="3" xfId="0" applyFill="1" applyBorder="1" applyAlignment="1">
      <alignment horizontal="left" indent="1"/>
    </xf>
    <xf numFmtId="0" fontId="0" fillId="0" borderId="5" xfId="0" applyFill="1" applyBorder="1" applyAlignment="1">
      <alignment horizontal="left" indent="1"/>
    </xf>
    <xf numFmtId="164" fontId="0" fillId="0" borderId="5" xfId="0" applyNumberFormat="1" applyFont="1" applyBorder="1" applyAlignment="1">
      <alignment horizontal="right" vertical="center" wrapText="1" indent="1"/>
    </xf>
    <xf numFmtId="165" fontId="0" fillId="0" borderId="5" xfId="1" applyNumberFormat="1" applyFont="1" applyBorder="1" applyAlignment="1">
      <alignment horizontal="right" vertical="center" wrapText="1" indent="1"/>
    </xf>
    <xf numFmtId="0" fontId="0" fillId="0" borderId="3" xfId="0" applyBorder="1"/>
    <xf numFmtId="0" fontId="2" fillId="2" borderId="1"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0" fillId="0" borderId="2" xfId="0" applyFont="1" applyBorder="1" applyAlignment="1">
      <alignment horizontal="left" vertical="top" wrapText="1" indent="1"/>
    </xf>
    <xf numFmtId="0" fontId="0" fillId="0" borderId="5" xfId="0" applyFont="1" applyBorder="1" applyAlignment="1">
      <alignment horizontal="left" vertical="top" wrapText="1" indent="1"/>
    </xf>
    <xf numFmtId="0" fontId="7" fillId="0" borderId="2" xfId="0" applyFont="1" applyBorder="1" applyAlignment="1">
      <alignment horizontal="left" vertical="top" wrapText="1" indent="1"/>
    </xf>
    <xf numFmtId="164" fontId="0" fillId="0" borderId="2" xfId="0" applyNumberFormat="1" applyFont="1" applyFill="1" applyBorder="1" applyAlignment="1">
      <alignment horizontal="right" vertical="center" wrapText="1" indent="1"/>
    </xf>
    <xf numFmtId="165" fontId="0" fillId="0" borderId="2" xfId="1" applyNumberFormat="1" applyFont="1" applyFill="1" applyBorder="1" applyAlignment="1">
      <alignment horizontal="right" vertical="center" wrapText="1" indent="1"/>
    </xf>
    <xf numFmtId="0" fontId="7" fillId="0" borderId="3" xfId="0" applyFont="1" applyBorder="1" applyAlignment="1">
      <alignment horizontal="left" vertical="top" wrapText="1" indent="1"/>
    </xf>
    <xf numFmtId="164" fontId="0" fillId="0" borderId="3" xfId="0" applyNumberFormat="1" applyFont="1" applyFill="1" applyBorder="1" applyAlignment="1">
      <alignment horizontal="right" vertical="center" wrapText="1" indent="1"/>
    </xf>
    <xf numFmtId="165" fontId="0" fillId="0" borderId="3" xfId="1" applyNumberFormat="1" applyFont="1" applyFill="1" applyBorder="1" applyAlignment="1">
      <alignment horizontal="right" vertical="center" wrapText="1" indent="1"/>
    </xf>
    <xf numFmtId="0" fontId="7" fillId="0" borderId="5" xfId="0" applyFont="1" applyBorder="1" applyAlignment="1">
      <alignment horizontal="left" vertical="top" wrapText="1" indent="1"/>
    </xf>
    <xf numFmtId="164" fontId="0" fillId="0" borderId="5" xfId="0" applyNumberFormat="1" applyFont="1" applyFill="1" applyBorder="1" applyAlignment="1">
      <alignment horizontal="right" vertical="center" wrapText="1" indent="1"/>
    </xf>
    <xf numFmtId="165" fontId="0" fillId="0" borderId="5" xfId="1" applyNumberFormat="1" applyFont="1" applyFill="1" applyBorder="1" applyAlignment="1">
      <alignment horizontal="right" vertical="center" wrapText="1" indent="1"/>
    </xf>
    <xf numFmtId="0" fontId="0" fillId="0" borderId="3" xfId="0" applyFont="1" applyBorder="1" applyAlignment="1">
      <alignment horizontal="left" vertical="top" wrapText="1" indent="1"/>
    </xf>
    <xf numFmtId="0" fontId="8" fillId="0" borderId="0" xfId="2" applyFont="1"/>
    <xf numFmtId="164" fontId="9" fillId="0" borderId="2" xfId="0" applyNumberFormat="1" applyFont="1" applyBorder="1" applyAlignment="1">
      <alignment horizontal="right" vertical="center" indent="1"/>
    </xf>
    <xf numFmtId="0" fontId="9" fillId="0" borderId="4" xfId="0" applyFont="1" applyBorder="1" applyAlignment="1">
      <alignment horizontal="left" vertical="center" indent="1"/>
    </xf>
    <xf numFmtId="0" fontId="10" fillId="0" borderId="0" xfId="0" applyFont="1" applyAlignment="1">
      <alignment vertical="center"/>
    </xf>
    <xf numFmtId="0" fontId="10" fillId="0" borderId="0" xfId="0" applyFont="1" applyAlignment="1">
      <alignment horizontal="left" vertical="center"/>
    </xf>
    <xf numFmtId="0" fontId="13" fillId="0" borderId="0" xfId="0" applyFont="1"/>
    <xf numFmtId="164" fontId="0" fillId="0" borderId="0" xfId="0" applyNumberFormat="1"/>
    <xf numFmtId="3" fontId="9" fillId="0" borderId="2" xfId="0" applyNumberFormat="1" applyFont="1" applyBorder="1" applyAlignment="1">
      <alignment horizontal="right" vertical="center" indent="1"/>
    </xf>
    <xf numFmtId="164" fontId="9" fillId="0" borderId="3" xfId="0" applyNumberFormat="1" applyFont="1" applyBorder="1" applyAlignment="1">
      <alignment horizontal="right" vertical="center" indent="1"/>
    </xf>
    <xf numFmtId="3" fontId="9" fillId="0" borderId="3" xfId="0" applyNumberFormat="1" applyFont="1" applyBorder="1" applyAlignment="1">
      <alignment horizontal="right" vertical="center" indent="1"/>
    </xf>
    <xf numFmtId="164" fontId="9" fillId="0" borderId="4" xfId="0" applyNumberFormat="1" applyFont="1" applyBorder="1" applyAlignment="1">
      <alignment horizontal="right" vertical="center" indent="1"/>
    </xf>
    <xf numFmtId="3" fontId="9" fillId="0" borderId="4" xfId="0" applyNumberFormat="1" applyFont="1" applyBorder="1" applyAlignment="1">
      <alignment horizontal="right" vertical="center" indent="1"/>
    </xf>
    <xf numFmtId="0" fontId="2" fillId="2" borderId="11" xfId="0" applyFont="1" applyFill="1" applyBorder="1" applyAlignment="1">
      <alignment horizontal="left" vertical="center" wrapText="1" indent="1"/>
    </xf>
    <xf numFmtId="0" fontId="2" fillId="2" borderId="12" xfId="0" applyFont="1" applyFill="1" applyBorder="1" applyAlignment="1">
      <alignment horizontal="left" vertical="center" wrapText="1" indent="1"/>
    </xf>
    <xf numFmtId="164" fontId="0" fillId="0" borderId="2" xfId="0" applyNumberFormat="1" applyFill="1" applyBorder="1" applyAlignment="1">
      <alignment horizontal="right" indent="1"/>
    </xf>
    <xf numFmtId="165" fontId="0" fillId="0" borderId="2" xfId="1" applyNumberFormat="1" applyFont="1" applyFill="1" applyBorder="1" applyAlignment="1">
      <alignment horizontal="right" indent="1"/>
    </xf>
    <xf numFmtId="164" fontId="0" fillId="0" borderId="5" xfId="0" applyNumberFormat="1" applyFill="1" applyBorder="1" applyAlignment="1">
      <alignment horizontal="right" indent="1"/>
    </xf>
    <xf numFmtId="165" fontId="0" fillId="0" borderId="5" xfId="1" applyNumberFormat="1" applyFont="1" applyFill="1" applyBorder="1" applyAlignment="1">
      <alignment horizontal="right" indent="1"/>
    </xf>
    <xf numFmtId="0" fontId="0" fillId="0" borderId="10" xfId="0" applyFill="1" applyBorder="1" applyAlignment="1">
      <alignment horizontal="left" indent="1"/>
    </xf>
    <xf numFmtId="0" fontId="5" fillId="0" borderId="2" xfId="0" applyFont="1" applyBorder="1" applyAlignment="1">
      <alignment horizontal="left"/>
    </xf>
    <xf numFmtId="0" fontId="0" fillId="0" borderId="5" xfId="0" applyBorder="1"/>
    <xf numFmtId="0" fontId="12" fillId="0" borderId="0" xfId="0" applyFont="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center" indent="4"/>
    </xf>
    <xf numFmtId="164" fontId="9" fillId="0" borderId="13" xfId="0" applyNumberFormat="1" applyFont="1" applyBorder="1" applyAlignment="1">
      <alignment horizontal="right" vertical="center" indent="1"/>
    </xf>
    <xf numFmtId="3" fontId="9" fillId="0" borderId="13" xfId="0" applyNumberFormat="1" applyFont="1" applyBorder="1" applyAlignment="1">
      <alignment horizontal="right" vertical="center" indent="1"/>
    </xf>
    <xf numFmtId="0" fontId="9" fillId="0" borderId="8" xfId="0" applyFont="1" applyBorder="1" applyAlignment="1">
      <alignment horizontal="left" vertical="center" indent="1"/>
    </xf>
    <xf numFmtId="164" fontId="9" fillId="0" borderId="8" xfId="0" applyNumberFormat="1" applyFont="1" applyBorder="1" applyAlignment="1">
      <alignment horizontal="right" vertical="center" indent="1"/>
    </xf>
    <xf numFmtId="3" fontId="9" fillId="0" borderId="8" xfId="0" applyNumberFormat="1" applyFont="1" applyBorder="1" applyAlignment="1">
      <alignment horizontal="right" vertical="center" indent="1"/>
    </xf>
    <xf numFmtId="0" fontId="9" fillId="0" borderId="9" xfId="0" applyFont="1" applyBorder="1" applyAlignment="1">
      <alignment horizontal="left" vertical="center" indent="1"/>
    </xf>
    <xf numFmtId="164" fontId="9" fillId="0" borderId="9" xfId="0" applyNumberFormat="1" applyFont="1" applyBorder="1" applyAlignment="1">
      <alignment horizontal="right" vertical="center" indent="1"/>
    </xf>
    <xf numFmtId="3" fontId="9" fillId="0" borderId="9" xfId="0" applyNumberFormat="1" applyFont="1" applyBorder="1" applyAlignment="1">
      <alignment horizontal="right" vertical="center" indent="1"/>
    </xf>
    <xf numFmtId="0" fontId="0" fillId="0" borderId="0" xfId="0" applyAlignment="1">
      <alignment wrapText="1"/>
    </xf>
    <xf numFmtId="10" fontId="0" fillId="0" borderId="0" xfId="0" applyNumberFormat="1"/>
    <xf numFmtId="0" fontId="0" fillId="2" borderId="7" xfId="0" applyFill="1" applyBorder="1"/>
    <xf numFmtId="164" fontId="0" fillId="0" borderId="2" xfId="0" applyNumberFormat="1" applyFont="1" applyBorder="1" applyAlignment="1">
      <alignment horizontal="right" vertical="center" wrapText="1"/>
    </xf>
    <xf numFmtId="165" fontId="0" fillId="0" borderId="2" xfId="1" applyNumberFormat="1" applyFont="1" applyBorder="1" applyAlignment="1">
      <alignment horizontal="right" vertical="center" wrapText="1"/>
    </xf>
    <xf numFmtId="164" fontId="0" fillId="0" borderId="3" xfId="0" applyNumberFormat="1" applyFont="1" applyBorder="1" applyAlignment="1">
      <alignment horizontal="right" vertical="center" wrapText="1"/>
    </xf>
    <xf numFmtId="165" fontId="0" fillId="0" borderId="3" xfId="1" applyNumberFormat="1" applyFont="1" applyBorder="1" applyAlignment="1">
      <alignment horizontal="right" vertical="center" wrapText="1"/>
    </xf>
    <xf numFmtId="164" fontId="7" fillId="0" borderId="3" xfId="0" applyNumberFormat="1" applyFont="1" applyFill="1" applyBorder="1" applyAlignment="1">
      <alignment horizontal="right" vertical="center" wrapText="1"/>
    </xf>
    <xf numFmtId="165" fontId="7" fillId="0" borderId="3" xfId="1" applyNumberFormat="1" applyFont="1" applyFill="1" applyBorder="1" applyAlignment="1">
      <alignment horizontal="right" vertical="center" wrapText="1"/>
    </xf>
    <xf numFmtId="0" fontId="6" fillId="0" borderId="5" xfId="0" applyFont="1" applyFill="1" applyBorder="1" applyAlignment="1">
      <alignment horizontal="left" vertical="center" wrapText="1" indent="1"/>
    </xf>
    <xf numFmtId="164" fontId="6" fillId="0" borderId="5" xfId="0" applyNumberFormat="1" applyFont="1" applyFill="1" applyBorder="1" applyAlignment="1">
      <alignment horizontal="right" vertical="center" wrapText="1"/>
    </xf>
    <xf numFmtId="165" fontId="6" fillId="0" borderId="5" xfId="1" applyNumberFormat="1" applyFont="1" applyFill="1" applyBorder="1" applyAlignment="1">
      <alignment horizontal="right" vertical="center" wrapText="1"/>
    </xf>
    <xf numFmtId="164" fontId="3" fillId="0" borderId="5" xfId="0" applyNumberFormat="1" applyFont="1" applyBorder="1" applyAlignment="1">
      <alignment horizontal="right" vertical="center" wrapText="1"/>
    </xf>
    <xf numFmtId="165" fontId="3" fillId="0" borderId="5" xfId="1" applyNumberFormat="1" applyFont="1" applyBorder="1" applyAlignment="1">
      <alignment horizontal="right" vertical="center" wrapText="1"/>
    </xf>
    <xf numFmtId="164" fontId="7" fillId="0" borderId="10" xfId="0" applyNumberFormat="1" applyFont="1" applyBorder="1" applyAlignment="1">
      <alignment horizontal="right" vertical="center" wrapText="1"/>
    </xf>
    <xf numFmtId="165" fontId="7" fillId="0" borderId="10" xfId="1" applyNumberFormat="1" applyFont="1" applyBorder="1" applyAlignment="1">
      <alignment horizontal="right" vertical="center" wrapText="1"/>
    </xf>
    <xf numFmtId="164" fontId="3" fillId="0" borderId="0" xfId="0" applyNumberFormat="1" applyFont="1" applyBorder="1" applyAlignment="1">
      <alignment horizontal="right" vertical="center" wrapText="1"/>
    </xf>
    <xf numFmtId="0" fontId="0" fillId="0" borderId="0" xfId="0" applyBorder="1"/>
    <xf numFmtId="165" fontId="3" fillId="0" borderId="0" xfId="1" applyNumberFormat="1" applyFont="1" applyBorder="1" applyAlignment="1">
      <alignment horizontal="right" vertical="center" wrapText="1"/>
    </xf>
    <xf numFmtId="165" fontId="1" fillId="0" borderId="2" xfId="1" applyNumberFormat="1" applyFont="1" applyFill="1" applyBorder="1" applyAlignment="1">
      <alignment horizontal="left" indent="2"/>
    </xf>
    <xf numFmtId="165" fontId="1" fillId="0" borderId="5" xfId="1" applyNumberFormat="1" applyFont="1" applyFill="1" applyBorder="1" applyAlignment="1">
      <alignment horizontal="left" indent="2"/>
    </xf>
    <xf numFmtId="0" fontId="2" fillId="2" borderId="14" xfId="0" applyFont="1" applyFill="1" applyBorder="1" applyAlignment="1">
      <alignment horizontal="left" vertical="center" wrapText="1" indent="1"/>
    </xf>
    <xf numFmtId="0" fontId="9" fillId="0" borderId="4" xfId="0" applyFont="1" applyBorder="1" applyAlignment="1">
      <alignment horizontal="left" vertical="center" indent="4"/>
    </xf>
    <xf numFmtId="0" fontId="10" fillId="0" borderId="0" xfId="0" applyFont="1" applyAlignment="1">
      <alignment horizontal="left" vertical="center" indent="7"/>
    </xf>
    <xf numFmtId="0" fontId="14" fillId="0" borderId="0" xfId="2" applyFont="1"/>
    <xf numFmtId="0" fontId="15" fillId="0" borderId="0" xfId="2" applyFont="1"/>
    <xf numFmtId="0" fontId="15" fillId="0" borderId="0" xfId="0" applyFont="1"/>
    <xf numFmtId="0" fontId="3" fillId="0" borderId="0" xfId="0" applyFont="1"/>
    <xf numFmtId="0" fontId="0" fillId="0" borderId="0" xfId="0" applyAlignment="1">
      <alignment vertical="center" wrapText="1"/>
    </xf>
    <xf numFmtId="0" fontId="0" fillId="0" borderId="0" xfId="0" applyAlignment="1">
      <alignment vertical="top" wrapText="1"/>
    </xf>
    <xf numFmtId="0" fontId="0" fillId="0" borderId="0" xfId="0" applyFont="1" applyAlignment="1">
      <alignment horizontal="left" vertical="top" wrapText="1"/>
    </xf>
    <xf numFmtId="0" fontId="12" fillId="0" borderId="0" xfId="0" applyFont="1" applyAlignment="1">
      <alignment horizontal="left" vertical="center"/>
    </xf>
    <xf numFmtId="0" fontId="0" fillId="0" borderId="0" xfId="0" applyAlignment="1">
      <alignment horizontal="justify" vertical="top" wrapText="1"/>
    </xf>
    <xf numFmtId="0" fontId="4" fillId="0" borderId="0" xfId="2" applyAlignment="1">
      <alignment horizontal="left" vertical="top" wrapText="1"/>
    </xf>
    <xf numFmtId="0" fontId="4" fillId="0" borderId="0" xfId="2" applyAlignment="1">
      <alignment horizontal="justify" vertical="top" wrapText="1"/>
    </xf>
    <xf numFmtId="0" fontId="14" fillId="0" borderId="0" xfId="2" applyFont="1" applyAlignment="1">
      <alignment vertical="center"/>
    </xf>
    <xf numFmtId="49" fontId="13" fillId="0" borderId="0" xfId="0" applyNumberFormat="1" applyFont="1" applyAlignment="1">
      <alignment horizontal="left" vertical="top" wrapText="1"/>
    </xf>
    <xf numFmtId="0" fontId="2" fillId="2" borderId="1" xfId="0" applyFont="1" applyFill="1" applyBorder="1" applyAlignment="1">
      <alignment horizontal="left" vertical="center" wrapText="1" indent="1"/>
    </xf>
    <xf numFmtId="0" fontId="9" fillId="0" borderId="2" xfId="0" applyFont="1" applyBorder="1" applyAlignment="1">
      <alignment horizontal="left" vertical="center" indent="1"/>
    </xf>
    <xf numFmtId="0" fontId="16" fillId="0" borderId="4" xfId="0" applyFont="1" applyBorder="1" applyAlignment="1">
      <alignment horizontal="left" vertical="center" indent="1"/>
    </xf>
    <xf numFmtId="164" fontId="16" fillId="0" borderId="4" xfId="0" applyNumberFormat="1" applyFont="1" applyBorder="1" applyAlignment="1">
      <alignment horizontal="right" vertical="center" indent="1"/>
    </xf>
    <xf numFmtId="0" fontId="3" fillId="0" borderId="0" xfId="0" applyFont="1" applyAlignment="1">
      <alignment horizontal="left" vertical="top" wrapText="1"/>
    </xf>
    <xf numFmtId="0" fontId="0" fillId="0" borderId="0" xfId="0" applyFill="1" applyBorder="1" applyAlignment="1">
      <alignment horizontal="left" vertical="center" indent="1"/>
    </xf>
    <xf numFmtId="0" fontId="0" fillId="0" borderId="4" xfId="0" applyFill="1" applyBorder="1" applyAlignment="1">
      <alignment horizontal="left" vertical="center" indent="1"/>
    </xf>
    <xf numFmtId="0" fontId="0" fillId="0" borderId="0" xfId="0" applyFont="1" applyFill="1" applyBorder="1" applyAlignment="1">
      <alignment horizontal="left" vertical="center" indent="1"/>
    </xf>
    <xf numFmtId="0" fontId="0" fillId="0" borderId="4" xfId="0" applyFont="1" applyFill="1" applyBorder="1" applyAlignment="1">
      <alignment horizontal="left" vertical="center" indent="1"/>
    </xf>
    <xf numFmtId="0" fontId="3" fillId="0" borderId="0" xfId="0" applyFont="1" applyAlignment="1">
      <alignment horizontal="left" vertical="center" wrapText="1"/>
    </xf>
    <xf numFmtId="0" fontId="0" fillId="0" borderId="4" xfId="0" applyFont="1" applyBorder="1" applyAlignment="1">
      <alignment horizontal="left" vertical="center" wrapText="1" indent="2"/>
    </xf>
    <xf numFmtId="0" fontId="0" fillId="0" borderId="9" xfId="0" applyFont="1" applyBorder="1" applyAlignment="1">
      <alignment horizontal="left" vertical="center" wrapText="1" indent="2"/>
    </xf>
    <xf numFmtId="0" fontId="0" fillId="0" borderId="9" xfId="0" applyFont="1" applyBorder="1" applyAlignment="1">
      <alignment horizontal="left" vertical="center" wrapText="1" indent="3"/>
    </xf>
    <xf numFmtId="0" fontId="3" fillId="0" borderId="9"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2" fillId="2" borderId="1"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6" fillId="0" borderId="4" xfId="0" applyFont="1" applyBorder="1" applyAlignment="1">
      <alignment horizontal="left" vertical="center" wrapText="1" indent="1"/>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pieChart>
        <c:varyColors val="1"/>
        <c:ser>
          <c:idx val="0"/>
          <c:order val="0"/>
          <c:tx>
            <c:strRef>
              <c:f>'Gráfico 3.1.'!$C$4</c:f>
              <c:strCache>
                <c:ptCount val="1"/>
                <c:pt idx="0">
                  <c:v>% sobre población general de mujeres</c:v>
                </c:pt>
              </c:strCache>
            </c:strRef>
          </c:tx>
          <c:spPr>
            <a:solidFill>
              <a:srgbClr val="006666"/>
            </a:solidFill>
          </c:spPr>
          <c:dPt>
            <c:idx val="0"/>
            <c:bubble3D val="0"/>
            <c:spPr>
              <a:solidFill>
                <a:srgbClr val="00666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EE7-4B97-B336-8E2B1B226B8B}"/>
              </c:ext>
            </c:extLst>
          </c:dPt>
          <c:dPt>
            <c:idx val="1"/>
            <c:bubble3D val="0"/>
            <c:spPr>
              <a:solidFill>
                <a:srgbClr val="009999"/>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EE7-4B97-B336-8E2B1B226B8B}"/>
              </c:ext>
            </c:extLst>
          </c:dPt>
          <c:dLbls>
            <c:dLbl>
              <c:idx val="0"/>
              <c:numFmt formatCode="0.0%" sourceLinked="0"/>
              <c:spPr>
                <a:noFill/>
                <a:ln>
                  <a:noFill/>
                </a:ln>
                <a:effectLst/>
              </c:spPr>
              <c:txPr>
                <a:bodyPr rot="0" spcFirstLastPara="1" vertOverflow="ellipsis" vert="horz" wrap="square" lIns="38100" tIns="19050" rIns="38100" bIns="19050" anchor="ctr" anchorCtr="1">
                  <a:noAutofit/>
                </a:bodyPr>
                <a:lstStyle/>
                <a:p>
                  <a:pPr>
                    <a:defRPr sz="2000" b="1" i="0" u="none" strike="noStrike" kern="1200" baseline="0">
                      <a:solidFill>
                        <a:schemeClr val="tx1"/>
                      </a:solidFill>
                      <a:latin typeface="+mn-lt"/>
                      <a:ea typeface="+mn-ea"/>
                      <a:cs typeface="+mn-cs"/>
                    </a:defRPr>
                  </a:pPr>
                  <a:endParaRPr lang="es-ES"/>
                </a:p>
              </c:tx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9EE7-4B97-B336-8E2B1B226B8B}"/>
                </c:ext>
              </c:extLst>
            </c:dLbl>
            <c:dLbl>
              <c:idx val="1"/>
              <c:layout>
                <c:manualLayout>
                  <c:x val="0.10115516172723304"/>
                  <c:y val="0.1927218462240714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E7-4B97-B336-8E2B1B226B8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'Gráfico 3.1.'!$B$5:$B$6</c:f>
              <c:strCache>
                <c:ptCount val="2"/>
                <c:pt idx="0">
                  <c:v>Mujeres no víctimas</c:v>
                </c:pt>
                <c:pt idx="1">
                  <c:v>Mujeres víctimas</c:v>
                </c:pt>
              </c:strCache>
            </c:strRef>
          </c:cat>
          <c:val>
            <c:numRef>
              <c:f>'Gráfico 3.1.'!$C$5:$C$6</c:f>
              <c:numCache>
                <c:formatCode>0.0</c:formatCode>
                <c:ptCount val="2"/>
                <c:pt idx="0">
                  <c:v>84.273411972979432</c:v>
                </c:pt>
                <c:pt idx="1">
                  <c:v>15.726588027020572</c:v>
                </c:pt>
              </c:numCache>
            </c:numRef>
          </c:val>
          <c:extLst>
            <c:ext xmlns:c16="http://schemas.microsoft.com/office/drawing/2014/chart" uri="{C3380CC4-5D6E-409C-BE32-E72D297353CC}">
              <c16:uniqueId val="{00000004-9EE7-4B97-B336-8E2B1B226B8B}"/>
            </c:ext>
          </c:extLst>
        </c:ser>
        <c:dLbls>
          <c:dLblPos val="ctr"/>
          <c:showLegendKey val="0"/>
          <c:showVal val="0"/>
          <c:showCatName val="0"/>
          <c:showSerName val="0"/>
          <c:showPercent val="1"/>
          <c:showBubbleSize val="0"/>
          <c:showLeaderLines val="1"/>
        </c:dLbls>
        <c:firstSliceAng val="0"/>
      </c:pieChart>
      <c:spPr>
        <a:noFill/>
        <a:ln>
          <a:noFill/>
        </a:ln>
        <a:effectLst/>
        <a:sp3d/>
      </c:spPr>
    </c:plotArea>
    <c:legend>
      <c:legendPos val="r"/>
      <c:legendEntry>
        <c:idx val="1"/>
        <c:txPr>
          <a:bodyPr rot="0" spcFirstLastPara="1" vertOverflow="ellipsis" vert="horz" wrap="square" anchor="ctr" anchorCtr="1"/>
          <a:lstStyle/>
          <a:p>
            <a:pPr rtl="0">
              <a:defRPr sz="1100" b="0" i="0" u="none" strike="noStrike" kern="1200" baseline="0">
                <a:solidFill>
                  <a:schemeClr val="dk1">
                    <a:lumMod val="75000"/>
                    <a:lumOff val="25000"/>
                  </a:schemeClr>
                </a:solidFill>
                <a:latin typeface="+mn-lt"/>
                <a:ea typeface="+mn-ea"/>
                <a:cs typeface="+mn-cs"/>
              </a:defRPr>
            </a:pPr>
            <a:endParaRPr lang="es-ES"/>
          </a:p>
        </c:txPr>
      </c:legendEntry>
      <c:layout>
        <c:manualLayout>
          <c:xMode val="edge"/>
          <c:yMode val="edge"/>
          <c:x val="0.58371723942670428"/>
          <c:y val="0.36810365259526506"/>
          <c:w val="0.3347860088917457"/>
          <c:h val="0.2389803281278803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246888</xdr:colOff>
      <xdr:row>45</xdr:row>
      <xdr:rowOff>102108</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485888" cy="86746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142874</xdr:rowOff>
    </xdr:from>
    <xdr:to>
      <xdr:col>6</xdr:col>
      <xdr:colOff>57150</xdr:colOff>
      <xdr:row>22</xdr:row>
      <xdr:rowOff>95249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415018</xdr:colOff>
      <xdr:row>8</xdr:row>
      <xdr:rowOff>88447</xdr:rowOff>
    </xdr:from>
    <xdr:to>
      <xdr:col>5</xdr:col>
      <xdr:colOff>0</xdr:colOff>
      <xdr:row>10</xdr:row>
      <xdr:rowOff>34017</xdr:rowOff>
    </xdr:to>
    <xdr:sp macro="" textlink="">
      <xdr:nvSpPr>
        <xdr:cNvPr id="2" name="Rectángulo 1"/>
        <xdr:cNvSpPr/>
      </xdr:nvSpPr>
      <xdr:spPr>
        <a:xfrm>
          <a:off x="6930118" y="2412547"/>
          <a:ext cx="1102178" cy="3646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438149</xdr:colOff>
      <xdr:row>13</xdr:row>
      <xdr:rowOff>93180</xdr:rowOff>
    </xdr:from>
    <xdr:to>
      <xdr:col>4</xdr:col>
      <xdr:colOff>466601</xdr:colOff>
      <xdr:row>34</xdr:row>
      <xdr:rowOff>190479</xdr:rowOff>
    </xdr:to>
    <xdr:grpSp>
      <xdr:nvGrpSpPr>
        <xdr:cNvPr id="30" name="Grupo 29"/>
        <xdr:cNvGrpSpPr/>
      </xdr:nvGrpSpPr>
      <xdr:grpSpPr>
        <a:xfrm>
          <a:off x="438149" y="3407880"/>
          <a:ext cx="6495927" cy="4097799"/>
          <a:chOff x="-314555" y="3319434"/>
          <a:chExt cx="6546040" cy="4097799"/>
        </a:xfrm>
      </xdr:grpSpPr>
      <xdr:grpSp>
        <xdr:nvGrpSpPr>
          <xdr:cNvPr id="31" name="Grupo 30"/>
          <xdr:cNvGrpSpPr/>
        </xdr:nvGrpSpPr>
        <xdr:grpSpPr>
          <a:xfrm>
            <a:off x="-314555" y="3701140"/>
            <a:ext cx="6546040" cy="3716093"/>
            <a:chOff x="-284192" y="4262535"/>
            <a:chExt cx="6306645" cy="3265552"/>
          </a:xfrm>
        </xdr:grpSpPr>
        <xdr:grpSp>
          <xdr:nvGrpSpPr>
            <xdr:cNvPr id="34" name="Grupo 33"/>
            <xdr:cNvGrpSpPr/>
          </xdr:nvGrpSpPr>
          <xdr:grpSpPr>
            <a:xfrm>
              <a:off x="-284192" y="7129353"/>
              <a:ext cx="6306645" cy="398734"/>
              <a:chOff x="-50357" y="6111962"/>
              <a:chExt cx="4178094" cy="271072"/>
            </a:xfrm>
          </xdr:grpSpPr>
          <xdr:sp macro="" textlink="">
            <xdr:nvSpPr>
              <xdr:cNvPr id="40" name="Abrir llave 39"/>
              <xdr:cNvSpPr/>
            </xdr:nvSpPr>
            <xdr:spPr>
              <a:xfrm rot="5400000" flipH="1">
                <a:off x="2041907" y="4798164"/>
                <a:ext cx="60544" cy="268814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solidFill>
                    <a:schemeClr val="tx1"/>
                  </a:solidFill>
                </a:endParaRPr>
              </a:p>
            </xdr:txBody>
          </xdr:sp>
          <xdr:sp macro="" textlink="">
            <xdr:nvSpPr>
              <xdr:cNvPr id="41" name="CuadroTexto 40"/>
              <xdr:cNvSpPr txBox="1"/>
            </xdr:nvSpPr>
            <xdr:spPr>
              <a:xfrm>
                <a:off x="-50357" y="6214890"/>
                <a:ext cx="4178094" cy="168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ES" sz="1100" b="1"/>
                  <a:t>Violencia física (incluyendo amenazas) y/o sexual: 15,7%</a:t>
                </a:r>
              </a:p>
              <a:p>
                <a:pPr algn="ctr"/>
                <a:endParaRPr lang="es-ES" sz="1100"/>
              </a:p>
            </xdr:txBody>
          </xdr:sp>
        </xdr:grpSp>
        <xdr:grpSp>
          <xdr:nvGrpSpPr>
            <xdr:cNvPr id="35" name="Grupo 34"/>
            <xdr:cNvGrpSpPr/>
          </xdr:nvGrpSpPr>
          <xdr:grpSpPr>
            <a:xfrm>
              <a:off x="991848" y="4262535"/>
              <a:ext cx="3883207" cy="2562474"/>
              <a:chOff x="1263931" y="4155671"/>
              <a:chExt cx="2572589" cy="1742047"/>
            </a:xfrm>
          </xdr:grpSpPr>
          <xdr:grpSp>
            <xdr:nvGrpSpPr>
              <xdr:cNvPr id="36" name="Grupo 35"/>
              <xdr:cNvGrpSpPr/>
            </xdr:nvGrpSpPr>
            <xdr:grpSpPr>
              <a:xfrm>
                <a:off x="1263931" y="4155671"/>
                <a:ext cx="2572589" cy="1742047"/>
                <a:chOff x="1271258" y="4243594"/>
                <a:chExt cx="2572589" cy="1742047"/>
              </a:xfrm>
            </xdr:grpSpPr>
            <xdr:sp macro="" textlink="">
              <xdr:nvSpPr>
                <xdr:cNvPr id="38" name="Elipse 37"/>
                <xdr:cNvSpPr/>
              </xdr:nvSpPr>
              <xdr:spPr>
                <a:xfrm>
                  <a:off x="1271258" y="4243594"/>
                  <a:ext cx="2110373" cy="1742047"/>
                </a:xfrm>
                <a:prstGeom prst="ellipse">
                  <a:avLst/>
                </a:prstGeom>
                <a:pattFill prst="pct10">
                  <a:fgClr>
                    <a:srgbClr val="33CCCC"/>
                  </a:fgClr>
                  <a:bgClr>
                    <a:schemeClr val="bg1"/>
                  </a:bgClr>
                </a:pattFill>
                <a:ln w="25400">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900">
                    <a:solidFill>
                      <a:sysClr val="windowText" lastClr="000000"/>
                    </a:solidFill>
                  </a:endParaRPr>
                </a:p>
                <a:p>
                  <a:pPr algn="l"/>
                  <a:endParaRPr lang="es-ES" sz="900">
                    <a:solidFill>
                      <a:sysClr val="windowText" lastClr="000000"/>
                    </a:solidFill>
                  </a:endParaRPr>
                </a:p>
                <a:p>
                  <a:pPr algn="l"/>
                  <a:endParaRPr lang="es-ES" sz="900">
                    <a:solidFill>
                      <a:sysClr val="windowText" lastClr="000000"/>
                    </a:solidFill>
                  </a:endParaRPr>
                </a:p>
              </xdr:txBody>
            </xdr:sp>
            <xdr:sp macro="" textlink="">
              <xdr:nvSpPr>
                <xdr:cNvPr id="39" name="Elipse 38"/>
                <xdr:cNvSpPr/>
              </xdr:nvSpPr>
              <xdr:spPr>
                <a:xfrm>
                  <a:off x="2055806" y="4500130"/>
                  <a:ext cx="1788041" cy="1354635"/>
                </a:xfrm>
                <a:prstGeom prst="ellipse">
                  <a:avLst/>
                </a:prstGeom>
                <a:solidFill>
                  <a:srgbClr val="F8CBAD">
                    <a:alpha val="37647"/>
                  </a:srgbClr>
                </a:solidFill>
                <a:ln w="2540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lt1"/>
                    </a:solidFill>
                    <a:effectLst>
                      <a:outerShdw blurRad="50800" dist="50800" dir="5400000" algn="ctr" rotWithShape="0">
                        <a:srgbClr val="000000">
                          <a:alpha val="0"/>
                        </a:srgbClr>
                      </a:outerShdw>
                    </a:effectLst>
                  </a:endParaRPr>
                </a:p>
                <a:p>
                  <a:pPr algn="l"/>
                  <a:endParaRPr lang="es-ES" sz="900">
                    <a:solidFill>
                      <a:sysClr val="windowText" lastClr="000000"/>
                    </a:solidFill>
                    <a:effectLst>
                      <a:outerShdw blurRad="50800" dist="50800" dir="5400000" algn="ctr" rotWithShape="0">
                        <a:srgbClr val="000000">
                          <a:alpha val="0"/>
                        </a:srgbClr>
                      </a:outerShdw>
                    </a:effectLst>
                  </a:endParaRPr>
                </a:p>
                <a:p>
                  <a:pPr algn="l"/>
                  <a:endParaRPr lang="es-ES" sz="900">
                    <a:solidFill>
                      <a:sysClr val="windowText" lastClr="000000"/>
                    </a:solidFill>
                    <a:effectLst>
                      <a:outerShdw blurRad="50800" dist="50800" dir="5400000" algn="ctr" rotWithShape="0">
                        <a:srgbClr val="000000">
                          <a:alpha val="0"/>
                        </a:srgbClr>
                      </a:outerShdw>
                    </a:effectLst>
                  </a:endParaRPr>
                </a:p>
                <a:p>
                  <a:pPr algn="l"/>
                  <a:r>
                    <a:rPr lang="es-ES" sz="900" baseline="0">
                      <a:solidFill>
                        <a:sysClr val="windowText" lastClr="000000"/>
                      </a:solidFill>
                      <a:effectLst>
                        <a:outerShdw blurRad="50800" dist="50800" dir="5400000" algn="ctr" rotWithShape="0">
                          <a:srgbClr val="000000">
                            <a:alpha val="0"/>
                          </a:srgbClr>
                        </a:outerShdw>
                      </a:effectLst>
                    </a:rPr>
                    <a:t>	</a:t>
                  </a:r>
                  <a:r>
                    <a:rPr lang="es-ES" sz="900">
                      <a:solidFill>
                        <a:sysClr val="windowText" lastClr="000000"/>
                      </a:solidFill>
                      <a:effectLst>
                        <a:outerShdw blurRad="50800" dist="50800" dir="5400000" algn="ctr" rotWithShape="0">
                          <a:srgbClr val="000000">
                            <a:alpha val="0"/>
                          </a:srgbClr>
                        </a:outerShdw>
                      </a:effectLst>
                    </a:rPr>
                    <a:t>	           </a:t>
                  </a:r>
                  <a:r>
                    <a:rPr lang="es-ES" sz="1100">
                      <a:solidFill>
                        <a:sysClr val="windowText" lastClr="000000"/>
                      </a:solidFill>
                      <a:effectLst>
                        <a:outerShdw blurRad="50800" dist="50800" dir="5400000" algn="ctr" rotWithShape="0">
                          <a:srgbClr val="000000">
                            <a:alpha val="0"/>
                          </a:srgbClr>
                        </a:outerShdw>
                      </a:effectLst>
                    </a:rPr>
                    <a:t>		                                      </a:t>
                  </a:r>
                </a:p>
                <a:p>
                  <a:pPr algn="l"/>
                  <a:r>
                    <a:rPr lang="es-ES" sz="1100">
                      <a:solidFill>
                        <a:sysClr val="windowText" lastClr="000000"/>
                      </a:solidFill>
                      <a:effectLst>
                        <a:outerShdw blurRad="50800" dist="50800" dir="5400000" algn="ctr" rotWithShape="0">
                          <a:srgbClr val="000000">
                            <a:alpha val="0"/>
                          </a:srgbClr>
                        </a:outerShdw>
                      </a:effectLst>
                    </a:rPr>
                    <a:t>                                                                                                     </a:t>
                  </a:r>
                </a:p>
                <a:p>
                  <a:pPr algn="l"/>
                  <a:endParaRPr lang="es-ES" sz="1100">
                    <a:effectLst>
                      <a:outerShdw blurRad="50800" dist="50800" dir="5400000" algn="ctr" rotWithShape="0">
                        <a:srgbClr val="000000">
                          <a:alpha val="0"/>
                        </a:srgbClr>
                      </a:outerShdw>
                    </a:effectLst>
                  </a:endParaRPr>
                </a:p>
              </xdr:txBody>
            </xdr:sp>
          </xdr:grpSp>
          <xdr:sp macro="" textlink="">
            <xdr:nvSpPr>
              <xdr:cNvPr id="37" name="CuadroTexto 36"/>
              <xdr:cNvSpPr txBox="1"/>
            </xdr:nvSpPr>
            <xdr:spPr>
              <a:xfrm>
                <a:off x="2382978" y="4872868"/>
                <a:ext cx="1033899" cy="55336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Física</a:t>
                </a:r>
                <a:r>
                  <a:rPr lang="es-ES" sz="1100" baseline="0"/>
                  <a:t> (incl.amenazas) </a:t>
                </a:r>
              </a:p>
              <a:p>
                <a:r>
                  <a:rPr lang="es-ES" sz="1100" baseline="0"/>
                  <a:t>y sexual</a:t>
                </a:r>
              </a:p>
              <a:p>
                <a:endParaRPr lang="es-ES" sz="1100"/>
              </a:p>
              <a:p>
                <a:r>
                  <a:rPr lang="es-ES" sz="1400" b="1"/>
                  <a:t>5,4%</a:t>
                </a:r>
              </a:p>
              <a:p>
                <a:endParaRPr lang="es-ES" sz="1100"/>
              </a:p>
            </xdr:txBody>
          </xdr:sp>
        </xdr:grpSp>
      </xdr:grpSp>
      <xdr:sp macro="" textlink="">
        <xdr:nvSpPr>
          <xdr:cNvPr id="32" name="CuadroTexto 31"/>
          <xdr:cNvSpPr txBox="1"/>
        </xdr:nvSpPr>
        <xdr:spPr>
          <a:xfrm>
            <a:off x="248053" y="3319434"/>
            <a:ext cx="2935201" cy="275282"/>
          </a:xfrm>
          <a:prstGeom prst="rect">
            <a:avLst/>
          </a:prstGeom>
          <a:noFill/>
          <a:ln>
            <a:solidFill>
              <a:srgbClr val="00666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s-ES" sz="1100">
                <a:solidFill>
                  <a:sysClr val="windowText" lastClr="000000"/>
                </a:solidFill>
              </a:rPr>
              <a:t>Violencia física (incluyendo amenazas): 13,7% </a:t>
            </a:r>
          </a:p>
        </xdr:txBody>
      </xdr:sp>
      <xdr:sp macro="" textlink="">
        <xdr:nvSpPr>
          <xdr:cNvPr id="33" name="CuadroTexto 32"/>
          <xdr:cNvSpPr txBox="1"/>
        </xdr:nvSpPr>
        <xdr:spPr>
          <a:xfrm>
            <a:off x="4036880" y="3754211"/>
            <a:ext cx="1513239" cy="231321"/>
          </a:xfrm>
          <a:prstGeom prst="rect">
            <a:avLst/>
          </a:prstGeom>
          <a:noFill/>
          <a:ln>
            <a:solidFill>
              <a:srgbClr val="FF66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s-ES" sz="1100">
                <a:solidFill>
                  <a:sysClr val="windowText" lastClr="000000"/>
                </a:solidFill>
              </a:rPr>
              <a:t>Violencia sexual: 7,5% </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oe.es/buscar/act.php?id=BOE-A-2004-21760" TargetMode="External"/><Relationship Id="rId2" Type="http://schemas.openxmlformats.org/officeDocument/2006/relationships/hyperlink" Target="https://ec.europa.eu/eurostat/documents/3859598/13484289/KS-GQ-21-009-EN-N.pdf/1478786c-5fb3-fe31-d759-7bbe0e9066ad?t=1633004533458" TargetMode="External"/><Relationship Id="rId1" Type="http://schemas.openxmlformats.org/officeDocument/2006/relationships/hyperlink" Target="https://www.boe.es/buscar/doc.php?id=BOE-A-2022-14630"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workbookViewId="0"/>
  </sheetViews>
  <sheetFormatPr baseColWidth="10" defaultRowHeight="15" x14ac:dyDescent="0.25"/>
  <cols>
    <col min="1" max="1" width="5.7109375" customWidth="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showRowColHeaders="0" workbookViewId="0"/>
  </sheetViews>
  <sheetFormatPr baseColWidth="10" defaultRowHeight="15" x14ac:dyDescent="0.25"/>
  <cols>
    <col min="1" max="1" width="5.7109375" customWidth="1"/>
    <col min="2" max="2" width="120.7109375" customWidth="1"/>
  </cols>
  <sheetData>
    <row r="1" spans="1:2" x14ac:dyDescent="0.25">
      <c r="A1" s="85"/>
    </row>
    <row r="2" spans="1:2" ht="21" x14ac:dyDescent="0.25">
      <c r="B2" s="48" t="s">
        <v>38</v>
      </c>
    </row>
    <row r="3" spans="1:2" x14ac:dyDescent="0.25">
      <c r="B3" s="32" t="s">
        <v>65</v>
      </c>
    </row>
    <row r="4" spans="1:2" ht="3.95" customHeight="1" x14ac:dyDescent="0.25">
      <c r="B4" s="32"/>
    </row>
    <row r="5" spans="1:2" x14ac:dyDescent="0.25">
      <c r="B5" s="95" t="s">
        <v>47</v>
      </c>
    </row>
    <row r="6" spans="1:2" ht="3.95" customHeight="1" x14ac:dyDescent="0.25">
      <c r="B6" s="32"/>
    </row>
    <row r="7" spans="1:2" x14ac:dyDescent="0.25">
      <c r="B7" s="95" t="s">
        <v>48</v>
      </c>
    </row>
    <row r="8" spans="1:2" ht="3.95" customHeight="1" x14ac:dyDescent="0.25">
      <c r="B8" s="32"/>
    </row>
    <row r="9" spans="1:2" ht="30" x14ac:dyDescent="0.25">
      <c r="B9" s="95" t="s">
        <v>49</v>
      </c>
    </row>
    <row r="10" spans="1:2" ht="3.95" customHeight="1" x14ac:dyDescent="0.25">
      <c r="B10" s="32"/>
    </row>
    <row r="11" spans="1:2" ht="15" customHeight="1" x14ac:dyDescent="0.25">
      <c r="B11" s="95" t="s">
        <v>50</v>
      </c>
    </row>
    <row r="12" spans="1:2" ht="3.95" customHeight="1" x14ac:dyDescent="0.25">
      <c r="B12" s="32"/>
    </row>
    <row r="13" spans="1:2" ht="30" x14ac:dyDescent="0.25">
      <c r="B13" s="95" t="s">
        <v>51</v>
      </c>
    </row>
    <row r="14" spans="1:2" ht="3.95" customHeight="1" x14ac:dyDescent="0.25">
      <c r="B14" s="32"/>
    </row>
    <row r="15" spans="1:2" x14ac:dyDescent="0.25">
      <c r="B15" s="95"/>
    </row>
    <row r="16" spans="1:2" x14ac:dyDescent="0.25">
      <c r="B16" s="32"/>
    </row>
    <row r="17" spans="2:2" x14ac:dyDescent="0.25">
      <c r="B17" s="32"/>
    </row>
    <row r="18" spans="2:2" x14ac:dyDescent="0.25">
      <c r="B18" s="32"/>
    </row>
  </sheetData>
  <hyperlinks>
    <hyperlink ref="B5" location="'Gráfico 3.1.'!A1" display="Gráfico 3.1. Prevalencia de la violencia doméstica en la población general de mujeres entre 16 y 74 años."/>
    <hyperlink ref="B7" location="'Tabla 3.1.'!A1" display="Tabla 3.1. Prevalencia de la violencia doméstica en la población general de mujeres (16-74 años), por tipos de violencia."/>
    <hyperlink ref="B9" location="'Tabla 3.2.'!A1" display="Tabla 3.2. Prevalencia de la violencia doméstica en la población general de mujeres (16-74 años), por tipo de violencia: últimos 12 meses y últimos 5 años."/>
    <hyperlink ref="B11" location="'Tabla 3.3.'!A1" display="Tabla 3.3. Prevalencia de la violencia doméstica en la población general de mujeres (16-74 años), por tipo de violencia y grupos de edad."/>
    <hyperlink ref="B13" location="'Tabla 3.4.'!A1" display="Tabla 3.4. Prevalencia de la violencia física (incluyendo amenazas) y/o sexual por un agresor de la unidad doméstica, en la población general de mujeres (16-74 años), por características sociodemográficas."/>
    <hyperlink ref="B3" location="Notas!A1" display="Notas aclaratoria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showRowColHeaders="0" workbookViewId="0"/>
  </sheetViews>
  <sheetFormatPr baseColWidth="10" defaultRowHeight="15" x14ac:dyDescent="0.25"/>
  <cols>
    <col min="2" max="2" width="129.42578125" customWidth="1"/>
  </cols>
  <sheetData>
    <row r="1" spans="1:9" x14ac:dyDescent="0.25">
      <c r="A1" s="94" t="s">
        <v>26</v>
      </c>
    </row>
    <row r="2" spans="1:9" ht="21" x14ac:dyDescent="0.25">
      <c r="A2" s="1"/>
      <c r="B2" s="48" t="s">
        <v>38</v>
      </c>
    </row>
    <row r="3" spans="1:9" ht="9.9499999999999993" customHeight="1" x14ac:dyDescent="0.25">
      <c r="B3" s="90"/>
    </row>
    <row r="4" spans="1:9" x14ac:dyDescent="0.25">
      <c r="B4" s="86" t="s">
        <v>55</v>
      </c>
    </row>
    <row r="5" spans="1:9" ht="9.9499999999999993" customHeight="1" x14ac:dyDescent="0.25"/>
    <row r="6" spans="1:9" ht="30" customHeight="1" x14ac:dyDescent="0.25">
      <c r="B6" s="91" t="s">
        <v>56</v>
      </c>
      <c r="C6" s="87"/>
      <c r="D6" s="87"/>
      <c r="E6" s="87"/>
      <c r="F6" s="87"/>
      <c r="G6" s="87"/>
    </row>
    <row r="7" spans="1:9" ht="9.9499999999999993" customHeight="1" x14ac:dyDescent="0.25">
      <c r="B7" s="87"/>
      <c r="C7" s="87"/>
      <c r="D7" s="87"/>
      <c r="E7" s="87"/>
      <c r="F7" s="87"/>
      <c r="G7" s="87"/>
    </row>
    <row r="8" spans="1:9" ht="60" x14ac:dyDescent="0.25">
      <c r="B8" s="91" t="s">
        <v>66</v>
      </c>
    </row>
    <row r="9" spans="1:9" x14ac:dyDescent="0.25">
      <c r="B9" s="92" t="s">
        <v>62</v>
      </c>
    </row>
    <row r="10" spans="1:9" ht="9.9499999999999993" customHeight="1" x14ac:dyDescent="0.25">
      <c r="B10" s="92"/>
    </row>
    <row r="11" spans="1:9" ht="45.75" customHeight="1" x14ac:dyDescent="0.25">
      <c r="B11" s="91" t="s">
        <v>58</v>
      </c>
      <c r="E11" s="87"/>
    </row>
    <row r="12" spans="1:9" ht="9.9499999999999993" customHeight="1" x14ac:dyDescent="0.25">
      <c r="E12" s="87"/>
    </row>
    <row r="13" spans="1:9" ht="90" x14ac:dyDescent="0.25">
      <c r="B13" s="91" t="s">
        <v>63</v>
      </c>
    </row>
    <row r="14" spans="1:9" x14ac:dyDescent="0.25">
      <c r="B14" s="93" t="s">
        <v>64</v>
      </c>
    </row>
    <row r="15" spans="1:9" ht="9.9499999999999993" customHeight="1" x14ac:dyDescent="0.25">
      <c r="B15" s="91"/>
      <c r="C15" s="88"/>
      <c r="D15" s="88"/>
      <c r="E15" s="88"/>
      <c r="F15" s="88"/>
      <c r="G15" s="88"/>
      <c r="H15" s="88"/>
      <c r="I15" s="88"/>
    </row>
    <row r="16" spans="1:9" ht="60" x14ac:dyDescent="0.25">
      <c r="B16" s="91" t="s">
        <v>57</v>
      </c>
      <c r="C16" s="89"/>
      <c r="D16" s="89"/>
      <c r="E16" s="89"/>
      <c r="F16" s="89"/>
      <c r="G16" s="89"/>
      <c r="H16" s="89"/>
      <c r="I16" s="89"/>
    </row>
    <row r="17" spans="2:9" ht="9.9499999999999993" customHeight="1" x14ac:dyDescent="0.25">
      <c r="B17" s="89"/>
      <c r="C17" s="87"/>
      <c r="D17" s="87"/>
      <c r="E17" s="87"/>
      <c r="F17" s="87"/>
      <c r="G17" s="87"/>
      <c r="H17" s="87"/>
      <c r="I17" s="87"/>
    </row>
    <row r="18" spans="2:9" ht="45" x14ac:dyDescent="0.25">
      <c r="B18" s="91" t="s">
        <v>59</v>
      </c>
    </row>
    <row r="19" spans="2:9" x14ac:dyDescent="0.25">
      <c r="B19" s="92" t="s">
        <v>60</v>
      </c>
    </row>
    <row r="20" spans="2:9" ht="9.9499999999999993" customHeight="1" x14ac:dyDescent="0.25"/>
    <row r="21" spans="2:9" x14ac:dyDescent="0.25">
      <c r="B21" t="s">
        <v>61</v>
      </c>
    </row>
    <row r="23" spans="2:9" x14ac:dyDescent="0.25">
      <c r="B23" s="91"/>
    </row>
  </sheetData>
  <hyperlinks>
    <hyperlink ref="A1" location="Índice!A1" display="&lt; &lt; Índice  "/>
    <hyperlink ref="B19" r:id="rId1"/>
    <hyperlink ref="B9" r:id="rId2"/>
    <hyperlink ref="B14"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showRowColHeaders="0" workbookViewId="0"/>
  </sheetViews>
  <sheetFormatPr baseColWidth="10" defaultRowHeight="15" x14ac:dyDescent="0.25"/>
  <cols>
    <col min="1" max="1" width="6.7109375" customWidth="1"/>
    <col min="2" max="2" width="30" customWidth="1"/>
    <col min="3" max="3" width="25.85546875" customWidth="1"/>
    <col min="4" max="4" width="11.7109375" customWidth="1"/>
  </cols>
  <sheetData>
    <row r="1" spans="1:5" ht="15.75" x14ac:dyDescent="0.25">
      <c r="A1" s="83" t="s">
        <v>26</v>
      </c>
      <c r="C1" s="27"/>
    </row>
    <row r="2" spans="1:5" ht="30" customHeight="1" x14ac:dyDescent="0.25">
      <c r="A2" s="1"/>
      <c r="B2" s="100" t="s">
        <v>47</v>
      </c>
      <c r="C2" s="100"/>
    </row>
    <row r="3" spans="1:5" ht="15.75" thickBot="1" x14ac:dyDescent="0.3"/>
    <row r="4" spans="1:5" ht="30" x14ac:dyDescent="0.25">
      <c r="B4" s="39" t="s">
        <v>27</v>
      </c>
      <c r="C4" s="40" t="s">
        <v>28</v>
      </c>
    </row>
    <row r="5" spans="1:5" x14ac:dyDescent="0.25">
      <c r="B5" s="97" t="s">
        <v>21</v>
      </c>
      <c r="C5" s="28">
        <f>100-C6</f>
        <v>84.273411972979432</v>
      </c>
    </row>
    <row r="6" spans="1:5" x14ac:dyDescent="0.25">
      <c r="B6" s="98" t="s">
        <v>22</v>
      </c>
      <c r="C6" s="99">
        <v>15.726588027020572</v>
      </c>
    </row>
    <row r="16" spans="1:5" x14ac:dyDescent="0.25">
      <c r="E16" s="59"/>
    </row>
    <row r="25" spans="2:2" x14ac:dyDescent="0.25">
      <c r="B25" s="30" t="s">
        <v>35</v>
      </c>
    </row>
  </sheetData>
  <mergeCells count="1">
    <mergeCell ref="B2:C2"/>
  </mergeCells>
  <hyperlinks>
    <hyperlink ref="A1" location="Índice!A1" display="&lt; &lt; Índice  "/>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showRowColHeaders="0" workbookViewId="0"/>
  </sheetViews>
  <sheetFormatPr baseColWidth="10" defaultRowHeight="15" x14ac:dyDescent="0.25"/>
  <cols>
    <col min="1" max="1" width="6.7109375" customWidth="1"/>
    <col min="2" max="2" width="47.7109375" customWidth="1"/>
    <col min="3" max="4" width="15.7109375" customWidth="1"/>
    <col min="5" max="5" width="16.7109375" bestFit="1" customWidth="1"/>
    <col min="6" max="6" width="6.140625" bestFit="1" customWidth="1"/>
  </cols>
  <sheetData>
    <row r="1" spans="1:4" x14ac:dyDescent="0.25">
      <c r="A1" s="84" t="s">
        <v>26</v>
      </c>
    </row>
    <row r="2" spans="1:4" ht="30" customHeight="1" x14ac:dyDescent="0.25">
      <c r="A2" s="1"/>
      <c r="B2" s="100" t="s">
        <v>48</v>
      </c>
      <c r="C2" s="100"/>
      <c r="D2" s="100"/>
    </row>
    <row r="3" spans="1:4" x14ac:dyDescent="0.25">
      <c r="A3" s="1"/>
    </row>
    <row r="4" spans="1:4" ht="60" x14ac:dyDescent="0.25">
      <c r="B4" s="13" t="s">
        <v>29</v>
      </c>
      <c r="C4" s="13" t="s">
        <v>28</v>
      </c>
      <c r="D4" s="13" t="s">
        <v>0</v>
      </c>
    </row>
    <row r="5" spans="1:4" x14ac:dyDescent="0.25">
      <c r="B5" s="49" t="s">
        <v>39</v>
      </c>
      <c r="C5" s="28">
        <v>13.666984926236067</v>
      </c>
      <c r="D5" s="34">
        <v>2439514.9883592636</v>
      </c>
    </row>
    <row r="6" spans="1:4" x14ac:dyDescent="0.25">
      <c r="B6" s="50" t="s">
        <v>40</v>
      </c>
      <c r="C6" s="35">
        <v>8.2751020449058643</v>
      </c>
      <c r="D6" s="36">
        <v>1477080.3932034394</v>
      </c>
    </row>
    <row r="7" spans="1:4" x14ac:dyDescent="0.25">
      <c r="B7" s="50" t="s">
        <v>41</v>
      </c>
      <c r="C7" s="51">
        <v>5.3918828813302317</v>
      </c>
      <c r="D7" s="52">
        <v>962434.59515582945</v>
      </c>
    </row>
    <row r="8" spans="1:4" x14ac:dyDescent="0.25">
      <c r="B8" s="53" t="s">
        <v>30</v>
      </c>
      <c r="C8" s="54">
        <v>7.451485982114721</v>
      </c>
      <c r="D8" s="55">
        <v>1330067.4462603724</v>
      </c>
    </row>
    <row r="9" spans="1:4" x14ac:dyDescent="0.25">
      <c r="B9" s="56" t="s">
        <v>42</v>
      </c>
      <c r="C9" s="57">
        <v>15.726588027020572</v>
      </c>
      <c r="D9" s="58">
        <v>2807147.8394638095</v>
      </c>
    </row>
  </sheetData>
  <mergeCells count="1">
    <mergeCell ref="B2:D2"/>
  </mergeCells>
  <hyperlinks>
    <hyperlink ref="A1" location="Índice!A1" display="&lt; &lt; Índice  "/>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showRowColHeaders="0" workbookViewId="0"/>
  </sheetViews>
  <sheetFormatPr baseColWidth="10" defaultRowHeight="15" x14ac:dyDescent="0.25"/>
  <cols>
    <col min="1" max="1" width="6.7109375" customWidth="1"/>
    <col min="2" max="2" width="48.5703125" customWidth="1"/>
    <col min="3" max="3" width="25.85546875" customWidth="1"/>
    <col min="4" max="4" width="15.85546875" customWidth="1"/>
  </cols>
  <sheetData>
    <row r="1" spans="1:5" x14ac:dyDescent="0.25">
      <c r="A1" s="84" t="s">
        <v>26</v>
      </c>
    </row>
    <row r="2" spans="1:5" ht="30" customHeight="1" x14ac:dyDescent="0.25">
      <c r="A2" s="1"/>
      <c r="B2" s="100" t="s">
        <v>48</v>
      </c>
      <c r="C2" s="100"/>
      <c r="D2" s="100"/>
    </row>
    <row r="3" spans="1:5" ht="16.5" customHeight="1" thickBot="1" x14ac:dyDescent="0.3">
      <c r="E3" s="33"/>
    </row>
    <row r="4" spans="1:5" ht="54" customHeight="1" x14ac:dyDescent="0.25">
      <c r="B4" s="39" t="s">
        <v>43</v>
      </c>
      <c r="C4" s="40" t="s">
        <v>23</v>
      </c>
      <c r="D4" s="80" t="s">
        <v>0</v>
      </c>
      <c r="E4" s="33"/>
    </row>
    <row r="5" spans="1:5" ht="16.5" customHeight="1" x14ac:dyDescent="0.25">
      <c r="B5" s="49" t="s">
        <v>39</v>
      </c>
      <c r="C5" s="28">
        <v>13.666984926236067</v>
      </c>
      <c r="D5" s="34">
        <v>2439514.9883592636</v>
      </c>
      <c r="E5" s="33"/>
    </row>
    <row r="6" spans="1:5" ht="16.5" customHeight="1" x14ac:dyDescent="0.25">
      <c r="B6" s="50" t="s">
        <v>40</v>
      </c>
      <c r="C6" s="35">
        <v>8.2751020449058643</v>
      </c>
      <c r="D6" s="36">
        <v>1477080.3932034394</v>
      </c>
      <c r="E6" s="33"/>
    </row>
    <row r="7" spans="1:5" ht="16.5" customHeight="1" x14ac:dyDescent="0.25">
      <c r="B7" s="81" t="s">
        <v>41</v>
      </c>
      <c r="C7" s="37">
        <v>5.3918828813302317</v>
      </c>
      <c r="D7" s="38">
        <v>962434.59515582945</v>
      </c>
      <c r="E7" s="33"/>
    </row>
    <row r="8" spans="1:5" ht="16.5" customHeight="1" x14ac:dyDescent="0.25">
      <c r="B8" s="29" t="s">
        <v>30</v>
      </c>
      <c r="C8" s="37">
        <v>7.451485982114721</v>
      </c>
      <c r="D8" s="38">
        <v>1330067.4462603724</v>
      </c>
      <c r="E8" s="33"/>
    </row>
    <row r="9" spans="1:5" ht="16.5" customHeight="1" x14ac:dyDescent="0.25">
      <c r="B9" s="29" t="s">
        <v>42</v>
      </c>
      <c r="C9" s="37">
        <v>15.726588027020572</v>
      </c>
      <c r="D9" s="38">
        <v>2807147.8394638095</v>
      </c>
      <c r="E9" s="33"/>
    </row>
    <row r="10" spans="1:5" ht="16.5" customHeight="1" x14ac:dyDescent="0.25">
      <c r="E10" s="33"/>
    </row>
    <row r="11" spans="1:5" ht="16.5" customHeight="1" x14ac:dyDescent="0.25">
      <c r="E11" s="33"/>
    </row>
    <row r="31" spans="4:4" x14ac:dyDescent="0.25">
      <c r="D31" s="60"/>
    </row>
    <row r="37" spans="2:2" x14ac:dyDescent="0.25">
      <c r="B37" s="82" t="s">
        <v>54</v>
      </c>
    </row>
  </sheetData>
  <mergeCells count="1">
    <mergeCell ref="B2:D2"/>
  </mergeCells>
  <hyperlinks>
    <hyperlink ref="A1" location="Índice!A1" display="&lt; &lt; Índice  "/>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showRowColHeaders="0" workbookViewId="0"/>
  </sheetViews>
  <sheetFormatPr baseColWidth="10" defaultRowHeight="15" x14ac:dyDescent="0.25"/>
  <cols>
    <col min="1" max="1" width="6.7109375" customWidth="1"/>
    <col min="2" max="2" width="41.7109375" customWidth="1"/>
    <col min="3" max="3" width="19.28515625" customWidth="1"/>
    <col min="4" max="5" width="15.7109375" customWidth="1"/>
    <col min="6" max="6" width="6.140625" bestFit="1" customWidth="1"/>
    <col min="8" max="8" width="13.140625" bestFit="1" customWidth="1"/>
  </cols>
  <sheetData>
    <row r="1" spans="1:5" x14ac:dyDescent="0.25">
      <c r="A1" s="84" t="s">
        <v>26</v>
      </c>
    </row>
    <row r="2" spans="1:5" ht="30" customHeight="1" x14ac:dyDescent="0.25">
      <c r="A2" s="1"/>
      <c r="B2" s="105" t="s">
        <v>49</v>
      </c>
      <c r="C2" s="105"/>
      <c r="D2" s="105"/>
      <c r="E2" s="105"/>
    </row>
    <row r="4" spans="1:5" ht="60" x14ac:dyDescent="0.25">
      <c r="B4" s="13" t="s">
        <v>29</v>
      </c>
      <c r="C4" s="13" t="s">
        <v>36</v>
      </c>
      <c r="D4" s="13" t="s">
        <v>28</v>
      </c>
      <c r="E4" s="13" t="s">
        <v>0</v>
      </c>
    </row>
    <row r="5" spans="1:5" x14ac:dyDescent="0.25">
      <c r="B5" s="101" t="s">
        <v>40</v>
      </c>
      <c r="C5" s="7" t="s">
        <v>1</v>
      </c>
      <c r="D5" s="41">
        <v>0.91831383724654292</v>
      </c>
      <c r="E5" s="42">
        <v>163916.20990816594</v>
      </c>
    </row>
    <row r="6" spans="1:5" x14ac:dyDescent="0.25">
      <c r="B6" s="102"/>
      <c r="C6" s="9" t="s">
        <v>2</v>
      </c>
      <c r="D6" s="43">
        <v>2.447799398201651</v>
      </c>
      <c r="E6" s="44">
        <v>436924.70231283619</v>
      </c>
    </row>
    <row r="7" spans="1:5" x14ac:dyDescent="0.25">
      <c r="B7" s="103" t="s">
        <v>42</v>
      </c>
      <c r="C7" s="7" t="s">
        <v>1</v>
      </c>
      <c r="D7" s="41">
        <v>1.442917648388705</v>
      </c>
      <c r="E7" s="78">
        <v>257556.38490937979</v>
      </c>
    </row>
    <row r="8" spans="1:5" x14ac:dyDescent="0.25">
      <c r="B8" s="104"/>
      <c r="C8" s="9" t="s">
        <v>2</v>
      </c>
      <c r="D8" s="43">
        <v>4.7245039691665163</v>
      </c>
      <c r="E8" s="79">
        <v>843309.50151407754</v>
      </c>
    </row>
  </sheetData>
  <mergeCells count="3">
    <mergeCell ref="B5:B6"/>
    <mergeCell ref="B7:B8"/>
    <mergeCell ref="B2:E2"/>
  </mergeCells>
  <hyperlinks>
    <hyperlink ref="A1" location="Índice!A1" display="&lt; &lt; Índice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showRowColHeaders="0" workbookViewId="0"/>
  </sheetViews>
  <sheetFormatPr baseColWidth="10" defaultRowHeight="15" x14ac:dyDescent="0.25"/>
  <cols>
    <col min="1" max="1" width="6.7109375" customWidth="1"/>
    <col min="2" max="2" width="36.7109375" customWidth="1"/>
    <col min="3" max="3" width="17.7109375" customWidth="1"/>
    <col min="4" max="4" width="15.7109375" customWidth="1"/>
    <col min="5" max="5" width="2.7109375" customWidth="1"/>
    <col min="6" max="6" width="15.7109375" customWidth="1"/>
    <col min="7" max="7" width="13.140625" bestFit="1" customWidth="1"/>
  </cols>
  <sheetData>
    <row r="1" spans="1:6" x14ac:dyDescent="0.25">
      <c r="A1" s="84" t="s">
        <v>26</v>
      </c>
    </row>
    <row r="2" spans="1:6" ht="30" customHeight="1" x14ac:dyDescent="0.25">
      <c r="A2" s="1"/>
      <c r="B2" s="100" t="s">
        <v>50</v>
      </c>
      <c r="C2" s="100"/>
      <c r="D2" s="100"/>
      <c r="E2" s="100"/>
      <c r="F2" s="100"/>
    </row>
    <row r="4" spans="1:6" ht="60" x14ac:dyDescent="0.25">
      <c r="B4" s="13" t="s">
        <v>29</v>
      </c>
      <c r="C4" s="13" t="s">
        <v>44</v>
      </c>
      <c r="D4" s="6" t="s">
        <v>28</v>
      </c>
      <c r="E4" s="61"/>
      <c r="F4" s="96" t="s">
        <v>0</v>
      </c>
    </row>
    <row r="5" spans="1:6" ht="15.75" x14ac:dyDescent="0.25">
      <c r="B5" s="106" t="s">
        <v>45</v>
      </c>
      <c r="C5" s="7" t="s">
        <v>33</v>
      </c>
      <c r="D5" s="62">
        <v>7.3848169304061058</v>
      </c>
      <c r="E5" s="46" t="s">
        <v>7</v>
      </c>
      <c r="F5" s="63">
        <v>35931.196015737427</v>
      </c>
    </row>
    <row r="6" spans="1:6" x14ac:dyDescent="0.25">
      <c r="B6" s="107"/>
      <c r="C6" s="8" t="s">
        <v>3</v>
      </c>
      <c r="D6" s="64">
        <v>13.956008607167684</v>
      </c>
      <c r="E6" s="12"/>
      <c r="F6" s="65">
        <v>402660.29549494875</v>
      </c>
    </row>
    <row r="7" spans="1:6" x14ac:dyDescent="0.25">
      <c r="B7" s="107"/>
      <c r="C7" s="8" t="s">
        <v>4</v>
      </c>
      <c r="D7" s="64">
        <v>16.94865377745322</v>
      </c>
      <c r="E7" s="12"/>
      <c r="F7" s="65">
        <v>801847.58967282285</v>
      </c>
    </row>
    <row r="8" spans="1:6" x14ac:dyDescent="0.25">
      <c r="B8" s="107"/>
      <c r="C8" s="8" t="s">
        <v>5</v>
      </c>
      <c r="D8" s="64">
        <v>13.333326032416803</v>
      </c>
      <c r="E8" s="12"/>
      <c r="F8" s="65">
        <v>961800.14001468767</v>
      </c>
    </row>
    <row r="9" spans="1:6" x14ac:dyDescent="0.25">
      <c r="B9" s="107"/>
      <c r="C9" s="8" t="s">
        <v>6</v>
      </c>
      <c r="D9" s="66">
        <v>9.3659650815163573</v>
      </c>
      <c r="E9" s="12"/>
      <c r="F9" s="67">
        <v>237275.76716107153</v>
      </c>
    </row>
    <row r="10" spans="1:6" x14ac:dyDescent="0.25">
      <c r="B10" s="107"/>
      <c r="C10" s="68" t="s">
        <v>37</v>
      </c>
      <c r="D10" s="69">
        <v>13.666984926236067</v>
      </c>
      <c r="E10" s="47"/>
      <c r="F10" s="70">
        <v>2439514.9883592636</v>
      </c>
    </row>
    <row r="11" spans="1:6" ht="15.75" x14ac:dyDescent="0.25">
      <c r="B11" s="108" t="s">
        <v>30</v>
      </c>
      <c r="C11" s="45" t="s">
        <v>33</v>
      </c>
      <c r="D11" s="66">
        <v>6.7303692669328434</v>
      </c>
      <c r="E11" s="46" t="s">
        <v>7</v>
      </c>
      <c r="F11" s="67">
        <v>32746.948186725102</v>
      </c>
    </row>
    <row r="12" spans="1:6" x14ac:dyDescent="0.25">
      <c r="B12" s="108"/>
      <c r="C12" s="8" t="s">
        <v>3</v>
      </c>
      <c r="D12" s="64">
        <v>10.268937941405644</v>
      </c>
      <c r="E12" s="12"/>
      <c r="F12" s="65">
        <v>296280.5270686092</v>
      </c>
    </row>
    <row r="13" spans="1:6" x14ac:dyDescent="0.25">
      <c r="B13" s="108"/>
      <c r="C13" s="8" t="s">
        <v>4</v>
      </c>
      <c r="D13" s="64">
        <v>8.4032122855073315</v>
      </c>
      <c r="E13" s="12"/>
      <c r="F13" s="65">
        <v>397559.3345122661</v>
      </c>
    </row>
    <row r="14" spans="1:6" x14ac:dyDescent="0.25">
      <c r="B14" s="108"/>
      <c r="C14" s="8" t="s">
        <v>5</v>
      </c>
      <c r="D14" s="64">
        <v>6.9597132533354973</v>
      </c>
      <c r="E14" s="12"/>
      <c r="F14" s="65">
        <v>502039.2635150188</v>
      </c>
    </row>
    <row r="15" spans="1:6" x14ac:dyDescent="0.25">
      <c r="B15" s="108"/>
      <c r="C15" s="8" t="s">
        <v>6</v>
      </c>
      <c r="D15" s="64">
        <v>4.004186219681344</v>
      </c>
      <c r="E15" s="12"/>
      <c r="F15" s="65">
        <v>101441.37297774982</v>
      </c>
    </row>
    <row r="16" spans="1:6" x14ac:dyDescent="0.25">
      <c r="B16" s="108"/>
      <c r="C16" s="68" t="s">
        <v>37</v>
      </c>
      <c r="D16" s="71">
        <v>7.451485982114721</v>
      </c>
      <c r="E16" s="47"/>
      <c r="F16" s="72">
        <v>1330067.4462603724</v>
      </c>
    </row>
    <row r="17" spans="2:6" ht="15.75" x14ac:dyDescent="0.25">
      <c r="B17" s="109" t="s">
        <v>42</v>
      </c>
      <c r="C17" s="45" t="s">
        <v>33</v>
      </c>
      <c r="D17" s="73">
        <v>8.7776873342954662</v>
      </c>
      <c r="E17" s="46"/>
      <c r="F17" s="74">
        <v>42708.276609381312</v>
      </c>
    </row>
    <row r="18" spans="2:6" x14ac:dyDescent="0.25">
      <c r="B18" s="109"/>
      <c r="C18" s="8" t="s">
        <v>3</v>
      </c>
      <c r="D18" s="64">
        <v>17.798028439889364</v>
      </c>
      <c r="E18" s="12"/>
      <c r="F18" s="65">
        <v>513510.67433081637</v>
      </c>
    </row>
    <row r="19" spans="2:6" x14ac:dyDescent="0.25">
      <c r="B19" s="109"/>
      <c r="C19" s="8" t="s">
        <v>4</v>
      </c>
      <c r="D19" s="64">
        <v>19.343273581430488</v>
      </c>
      <c r="E19" s="12"/>
      <c r="F19" s="65">
        <v>915138.01044690888</v>
      </c>
    </row>
    <row r="20" spans="2:6" x14ac:dyDescent="0.25">
      <c r="B20" s="109"/>
      <c r="C20" s="8" t="s">
        <v>5</v>
      </c>
      <c r="D20" s="64">
        <v>15.063907384378217</v>
      </c>
      <c r="E20" s="12"/>
      <c r="F20" s="65">
        <v>1086635.7123674918</v>
      </c>
    </row>
    <row r="21" spans="2:6" x14ac:dyDescent="0.25">
      <c r="B21" s="109"/>
      <c r="C21" s="8" t="s">
        <v>6</v>
      </c>
      <c r="D21" s="64">
        <v>9.8348795152257633</v>
      </c>
      <c r="E21" s="12"/>
      <c r="F21" s="65">
        <v>249155.16570921193</v>
      </c>
    </row>
    <row r="22" spans="2:6" x14ac:dyDescent="0.25">
      <c r="B22" s="109"/>
      <c r="C22" s="68" t="s">
        <v>37</v>
      </c>
      <c r="D22" s="71">
        <v>15.726588027020572</v>
      </c>
      <c r="E22" s="47"/>
      <c r="F22" s="72">
        <v>2807147.8394638095</v>
      </c>
    </row>
    <row r="23" spans="2:6" x14ac:dyDescent="0.25">
      <c r="C23" s="14"/>
      <c r="D23" s="75"/>
      <c r="E23" s="76"/>
      <c r="F23" s="77"/>
    </row>
    <row r="24" spans="2:6" x14ac:dyDescent="0.25">
      <c r="B24" s="31" t="s">
        <v>52</v>
      </c>
    </row>
    <row r="25" spans="2:6" x14ac:dyDescent="0.25">
      <c r="B25" s="30" t="s">
        <v>53</v>
      </c>
    </row>
  </sheetData>
  <mergeCells count="4">
    <mergeCell ref="B5:B10"/>
    <mergeCell ref="B11:B16"/>
    <mergeCell ref="B17:B22"/>
    <mergeCell ref="B2:F2"/>
  </mergeCells>
  <hyperlinks>
    <hyperlink ref="A1" location="Índice!A1" display="&lt; &lt; Índice  "/>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showRowColHeaders="0" workbookViewId="0"/>
  </sheetViews>
  <sheetFormatPr baseColWidth="10" defaultRowHeight="15" x14ac:dyDescent="0.25"/>
  <cols>
    <col min="1" max="1" width="6.7109375" customWidth="1"/>
    <col min="2" max="2" width="23.7109375" customWidth="1"/>
    <col min="3" max="3" width="31.7109375" customWidth="1"/>
    <col min="4" max="5" width="15.7109375" customWidth="1"/>
    <col min="6" max="6" width="16.7109375" bestFit="1" customWidth="1"/>
  </cols>
  <sheetData>
    <row r="1" spans="1:5" x14ac:dyDescent="0.25">
      <c r="A1" s="84" t="s">
        <v>26</v>
      </c>
    </row>
    <row r="2" spans="1:5" ht="45" customHeight="1" x14ac:dyDescent="0.25">
      <c r="A2" s="1"/>
      <c r="B2" s="100" t="s">
        <v>51</v>
      </c>
      <c r="C2" s="100"/>
      <c r="D2" s="100"/>
      <c r="E2" s="100"/>
    </row>
    <row r="4" spans="1:5" ht="90" x14ac:dyDescent="0.25">
      <c r="B4" s="112" t="s">
        <v>8</v>
      </c>
      <c r="C4" s="112"/>
      <c r="D4" s="13" t="s">
        <v>31</v>
      </c>
      <c r="E4" s="13" t="s">
        <v>0</v>
      </c>
    </row>
    <row r="5" spans="1:5" ht="15" customHeight="1" x14ac:dyDescent="0.25">
      <c r="B5" s="110" t="s">
        <v>9</v>
      </c>
      <c r="C5" s="15" t="s">
        <v>10</v>
      </c>
      <c r="D5" s="2">
        <v>33.02446014232229</v>
      </c>
      <c r="E5" s="3">
        <v>141195.32476538749</v>
      </c>
    </row>
    <row r="6" spans="1:5" ht="30" x14ac:dyDescent="0.25">
      <c r="B6" s="111"/>
      <c r="C6" s="16" t="s">
        <v>11</v>
      </c>
      <c r="D6" s="10">
        <v>15.24989166393482</v>
      </c>
      <c r="E6" s="11">
        <v>2591906.6803125977</v>
      </c>
    </row>
    <row r="7" spans="1:5" ht="30" x14ac:dyDescent="0.25">
      <c r="B7" s="113" t="s">
        <v>12</v>
      </c>
      <c r="C7" s="17" t="s">
        <v>13</v>
      </c>
      <c r="D7" s="18">
        <v>13.401114658635205</v>
      </c>
      <c r="E7" s="19">
        <v>903354.69004577666</v>
      </c>
    </row>
    <row r="8" spans="1:5" ht="30" x14ac:dyDescent="0.25">
      <c r="B8" s="113"/>
      <c r="C8" s="20" t="s">
        <v>34</v>
      </c>
      <c r="D8" s="21">
        <v>18.369414133436567</v>
      </c>
      <c r="E8" s="22">
        <v>710132.18669999996</v>
      </c>
    </row>
    <row r="9" spans="1:5" x14ac:dyDescent="0.25">
      <c r="B9" s="114"/>
      <c r="C9" s="23" t="s">
        <v>14</v>
      </c>
      <c r="D9" s="24">
        <v>16.498025693040805</v>
      </c>
      <c r="E9" s="25">
        <v>1178849.2880450997</v>
      </c>
    </row>
    <row r="10" spans="1:5" x14ac:dyDescent="0.25">
      <c r="B10" s="110" t="s">
        <v>46</v>
      </c>
      <c r="C10" s="15" t="s">
        <v>15</v>
      </c>
      <c r="D10" s="2">
        <v>16.617835530603863</v>
      </c>
      <c r="E10" s="3">
        <v>1593297.1424551471</v>
      </c>
    </row>
    <row r="11" spans="1:5" x14ac:dyDescent="0.25">
      <c r="B11" s="110"/>
      <c r="C11" s="26" t="s">
        <v>16</v>
      </c>
      <c r="D11" s="4">
        <v>15.112299310427979</v>
      </c>
      <c r="E11" s="5">
        <v>887686.67958014552</v>
      </c>
    </row>
    <row r="12" spans="1:5" x14ac:dyDescent="0.25">
      <c r="B12" s="111"/>
      <c r="C12" s="16" t="s">
        <v>17</v>
      </c>
      <c r="D12" s="10">
        <v>13.659119387511748</v>
      </c>
      <c r="E12" s="11">
        <v>326164.017428522</v>
      </c>
    </row>
    <row r="13" spans="1:5" x14ac:dyDescent="0.25">
      <c r="B13" s="110" t="s">
        <v>32</v>
      </c>
      <c r="C13" s="15" t="s">
        <v>18</v>
      </c>
      <c r="D13" s="2">
        <v>14.664888483130564</v>
      </c>
      <c r="E13" s="3">
        <v>2155692.4241601713</v>
      </c>
    </row>
    <row r="14" spans="1:5" x14ac:dyDescent="0.25">
      <c r="B14" s="110"/>
      <c r="C14" s="26" t="s">
        <v>19</v>
      </c>
      <c r="D14" s="4">
        <v>16.414380777208272</v>
      </c>
      <c r="E14" s="5">
        <v>96186.350919999997</v>
      </c>
    </row>
    <row r="15" spans="1:5" x14ac:dyDescent="0.25">
      <c r="B15" s="111"/>
      <c r="C15" s="16" t="s">
        <v>20</v>
      </c>
      <c r="D15" s="10">
        <v>21.656185595017774</v>
      </c>
      <c r="E15" s="11">
        <v>555269.06438363483</v>
      </c>
    </row>
    <row r="17" spans="2:2" x14ac:dyDescent="0.25">
      <c r="B17" s="30" t="s">
        <v>24</v>
      </c>
    </row>
    <row r="18" spans="2:2" x14ac:dyDescent="0.25">
      <c r="B18" s="30" t="s">
        <v>25</v>
      </c>
    </row>
  </sheetData>
  <mergeCells count="6">
    <mergeCell ref="B13:B15"/>
    <mergeCell ref="B2:E2"/>
    <mergeCell ref="B4:C4"/>
    <mergeCell ref="B5:B6"/>
    <mergeCell ref="B7:B9"/>
    <mergeCell ref="B10:B12"/>
  </mergeCells>
  <hyperlinks>
    <hyperlink ref="A1" location="Índice!A1" display="&lt; &lt; Índice  "/>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Capítulo 3</vt:lpstr>
      <vt:lpstr>Índice</vt:lpstr>
      <vt:lpstr>Notas</vt:lpstr>
      <vt:lpstr>Gráfico 3.1.</vt:lpstr>
      <vt:lpstr>Tabla 3.1.</vt:lpstr>
      <vt:lpstr>Gráfico 3.2. </vt:lpstr>
      <vt:lpstr>Tabla 3.2.</vt:lpstr>
      <vt:lpstr>Tabla 3.3.</vt:lpstr>
      <vt:lpstr>Tabla 3.4.</vt:lpstr>
      <vt:lpstr>Índice!_Toc143251504</vt:lpstr>
      <vt:lpstr>Índice!_Toc147230312</vt:lpstr>
    </vt:vector>
  </TitlesOfParts>
  <Company>Ministerio de Igualdad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Anta Sanz. Alicia</dc:creator>
  <cp:lastModifiedBy>Anta Sanz. Alicia</cp:lastModifiedBy>
  <dcterms:created xsi:type="dcterms:W3CDTF">2023-10-03T13:51:48Z</dcterms:created>
  <dcterms:modified xsi:type="dcterms:W3CDTF">2023-11-07T16:24:06Z</dcterms:modified>
</cp:coreProperties>
</file>