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A3F3B041-3D53-44EF-A61D-F57C9046EC9B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Índice" sheetId="54" r:id="rId1"/>
    <sheet name="G.1.1" sheetId="57" r:id="rId2"/>
    <sheet name="G.1.2" sheetId="28" r:id="rId3"/>
    <sheet name="G.1.3" sheetId="53" r:id="rId4"/>
    <sheet name="G.2.1" sheetId="29" r:id="rId5"/>
    <sheet name="G.2.2" sheetId="6" r:id="rId6"/>
    <sheet name="G.3.1" sheetId="44" r:id="rId7"/>
    <sheet name="G.3.2" sheetId="32" r:id="rId8"/>
    <sheet name="G.5.1" sheetId="56" r:id="rId9"/>
    <sheet name="G.5.2" sheetId="46" r:id="rId10"/>
    <sheet name="G.5.3" sheetId="52" r:id="rId11"/>
    <sheet name="G.6.1" sheetId="16" r:id="rId12"/>
    <sheet name="G.7.1" sheetId="47" r:id="rId13"/>
    <sheet name="G.8.1" sheetId="58" r:id="rId14"/>
    <sheet name="T.9.1" sheetId="36" r:id="rId15"/>
    <sheet name="T.10.1" sheetId="37" r:id="rId16"/>
    <sheet name="T.11.1" sheetId="38" r:id="rId17"/>
    <sheet name="G.12.1" sheetId="21" r:id="rId18"/>
    <sheet name="G.13.1" sheetId="49" r:id="rId19"/>
    <sheet name="T.14.1" sheetId="39" r:id="rId20"/>
    <sheet name="G.15.1" sheetId="51" r:id="rId21"/>
    <sheet name="T.16.1" sheetId="59" r:id="rId22"/>
  </sheets>
  <definedNames>
    <definedName name="A_impresión_IM" localSheetId="1">#REF!</definedName>
    <definedName name="A_impresión_IM" localSheetId="8">#REF!</definedName>
    <definedName name="A_impresión_IM">#REF!</definedName>
    <definedName name="datos3" localSheetId="1">#REF!</definedName>
    <definedName name="datos3" localSheetId="8">#REF!</definedName>
    <definedName name="datos3">#REF!</definedName>
    <definedName name="DATOS5" localSheetId="1">#REF!</definedName>
    <definedName name="DATOS5" localSheetId="8">#REF!</definedName>
    <definedName name="DATOS5">#REF!</definedName>
    <definedName name="esped" localSheetId="1">#REF!</definedName>
    <definedName name="esped" localSheetId="8">#REF!</definedName>
    <definedName name="esped">#REF!</definedName>
    <definedName name="FTAMAN">#N/A</definedName>
    <definedName name="G" localSheetId="1">#REF!</definedName>
    <definedName name="G" localSheetId="8">#REF!</definedName>
    <definedName name="G">#REF!</definedName>
    <definedName name="GSOCIAL" localSheetId="1">#REF!</definedName>
    <definedName name="GSOCIAL" localSheetId="8">#REF!</definedName>
    <definedName name="GSOCIAL">#REF!</definedName>
    <definedName name="Mercedes" localSheetId="1">#REF!</definedName>
    <definedName name="Mercedes" localSheetId="8">#REF!</definedName>
    <definedName name="Mercedes">#REF!</definedName>
    <definedName name="XYZ" localSheetId="1">#REF!</definedName>
    <definedName name="XYZ" localSheetId="8">#REF!</definedName>
    <definedName name="XYZ">#REF!</definedName>
    <definedName name="YO" localSheetId="1">#REF!</definedName>
    <definedName name="YO" localSheetId="8">#REF!</definedName>
    <definedName name="Y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4" l="1"/>
  <c r="C19" i="54"/>
  <c r="C7" i="54" l="1"/>
  <c r="C14" i="54" l="1"/>
  <c r="C16" i="54" l="1"/>
  <c r="C9" i="54" l="1"/>
  <c r="C26" i="54" l="1"/>
  <c r="C25" i="54" l="1"/>
  <c r="C24" i="54" l="1"/>
  <c r="C23" i="54" l="1"/>
  <c r="C22" i="54"/>
  <c r="C21" i="54" l="1"/>
  <c r="C20" i="54"/>
  <c r="C18" i="54"/>
  <c r="C17" i="54" l="1"/>
  <c r="C15" i="54" l="1"/>
  <c r="C13" i="54" l="1"/>
  <c r="C12" i="54"/>
  <c r="C10" i="54"/>
  <c r="C11" i="54"/>
  <c r="C8" i="54"/>
</calcChain>
</file>

<file path=xl/sharedStrings.xml><?xml version="1.0" encoding="utf-8"?>
<sst xmlns="http://schemas.openxmlformats.org/spreadsheetml/2006/main" count="188" uniqueCount="120">
  <si>
    <t>TOTAL</t>
  </si>
  <si>
    <t>-</t>
  </si>
  <si>
    <t>Año</t>
  </si>
  <si>
    <t>Fuente: Elaboración propia a partir de los datos proporcionados por el Consejo General del Poder Judicial.</t>
  </si>
  <si>
    <t>Gráfico 3.1. Casos activos del Sistema VioGén, por riesgo apreciado.</t>
  </si>
  <si>
    <t>N.º de perceptoras</t>
  </si>
  <si>
    <t>Variación interanual (%)</t>
  </si>
  <si>
    <t>Fuente: Elaboración propia a partir de los datos proporcionados por el Servicio Público de Empleo Estatal (SEPE).</t>
  </si>
  <si>
    <t>Media mensual de perceptoras</t>
  </si>
  <si>
    <t>Tabla 10.1. Perceptoras de la ayuda económica prevista en el art. 27 de la Ley Integral.</t>
  </si>
  <si>
    <t>Víctimas (mujeres)</t>
  </si>
  <si>
    <t>Denunciados (hombres)</t>
  </si>
  <si>
    <t>Fuente: Elaboración propia a partir de los datos proporcionados por la Secretaría General de Instituciones Penitenciarias.</t>
  </si>
  <si>
    <t>1. Entre 2010 y 2011 se produjo un cambio metodológico por lo que los datos del año 2010 no son completamente comparables con los de años posteriores.</t>
  </si>
  <si>
    <t>Gráfico 7.1. Usuarias activas y altas y bajas en el servicio ATENPRO.</t>
  </si>
  <si>
    <t>Gráfico 13.1. Dispositivos activos a 31 de diciembre e instalaciones y desinstalaciones anuales.</t>
  </si>
  <si>
    <t>1. Los datos del año 2009 comprenden desde el 24 de julio hasta el 31 de diciembre.</t>
  </si>
  <si>
    <t>Tabla 14.1. Víctimas y denunciados por violencia de género con orden de protección o medidas cautelares dictadas en el año de referencia.</t>
  </si>
  <si>
    <t>Gráfico 15.1. Distribución porcentual de las victimizaciones de mujeres por delitos contra la libertad e indemnidad sexual según el tipo de hecho.</t>
  </si>
  <si>
    <t>Último quinquenio.</t>
  </si>
  <si>
    <t>Fuente: Delegación del Gobierno para la Violencia de Género. Ministerio de la Presidencia, Relaciones con las Cortes e Igualdad.</t>
  </si>
  <si>
    <t>Fuente: Elaboración propia a partir de los datos proporcionados por el Ministerio del Interior.</t>
  </si>
  <si>
    <t>Gráfico 1.1.</t>
  </si>
  <si>
    <t>Gráfico 1.2.</t>
  </si>
  <si>
    <t>Gráfico 2.1.</t>
  </si>
  <si>
    <t>Gráfico 2.2.</t>
  </si>
  <si>
    <t>Gráfico 3.1.</t>
  </si>
  <si>
    <t>Gráfico 3.2.</t>
  </si>
  <si>
    <t>Gráfico 5.1.</t>
  </si>
  <si>
    <t>Gráfico 5.2.</t>
  </si>
  <si>
    <t>Gráfico 6.1.</t>
  </si>
  <si>
    <t>Gráfico 7.1.</t>
  </si>
  <si>
    <t>Gráfico 8.1.</t>
  </si>
  <si>
    <t>Tabla 9.1.</t>
  </si>
  <si>
    <t>Tabla 10.1.</t>
  </si>
  <si>
    <t>Tabla 11.1.</t>
  </si>
  <si>
    <t>Gráfico 12.1.</t>
  </si>
  <si>
    <t>Gráfico 13.1.</t>
  </si>
  <si>
    <t>Tabla 14.1.</t>
  </si>
  <si>
    <t>Gráfico 15.1.</t>
  </si>
  <si>
    <t>Gráfico 5.2. Llamadas atendidas en el 016 por violencia en la pareja o expareja.</t>
  </si>
  <si>
    <t>Fuente: Delegación del Gobierno contra la Violencia de Género, Ministerio de Igualdad.</t>
  </si>
  <si>
    <t>1. Incluye la violencia sexual en el ámbito de la familia.</t>
  </si>
  <si>
    <t>Gráfico 1.2. Mujeres víctimas mortales por violencia en la pareja o expareja.</t>
  </si>
  <si>
    <t>Gráfico 1.3. Distribución porcentual de las mujeres víctimas mortales por violencia en la pareja o expareja según interposición de denuncia contra el agresor.</t>
  </si>
  <si>
    <t>Gráfico 1.3.</t>
  </si>
  <si>
    <t>Gráfico 5.3.</t>
  </si>
  <si>
    <t>Gráfico 2.1. Denuncias por violencia en la pareja o expareja. Número de denuncias y media diaria.</t>
  </si>
  <si>
    <t>Gráfico 2.2. Denuncias interpuestas por violencia en la pareja o expareja según su origen.</t>
  </si>
  <si>
    <t>Gráfico 6.1. Distribución porcentual de las llamadas por violencia en la pareja o expareja atendidas en el Teléfono ANAR según el tipo de violencia.</t>
  </si>
  <si>
    <t>Fuente: Elaboración propia a partir de los datos proporcionados por el Ministerio de Inclusión, Seguridad Social y Migraciones.</t>
  </si>
  <si>
    <t>Gráfico 1.1. Distribución porcentual de mujeres víctimas mortales por violencia contra las mujeres según tipo de violencia.</t>
  </si>
  <si>
    <t>Gráfico 3.2. Distribución porcentual de los casos activos del Sistema VioGén, por valoración y nivel de riesgo.</t>
  </si>
  <si>
    <t>Gráfico 5.1. Distribución porcentual de las consultas pertinentes atendidas en el 016 por violencia contra las mujeres, según el tipo de violencia y el canal utilizado.</t>
  </si>
  <si>
    <t>Fuente: Delegación del Gobierno contra la Violencia de Género. Ministerio de Igualdad.</t>
  </si>
  <si>
    <t>Fuente: Elaboración propia a partir de los datos proporcionados por la Fundación ANAR.</t>
  </si>
  <si>
    <t>Gráfico 8.1. Distribución porcentual de los contratos bonificados de mujeres víctimas de violencia según el colectivo de bonificación.</t>
  </si>
  <si>
    <t>Tabla 9.1. Mujeres víctimas de violencia perceptoras de la RAI. Valores absolutos y medias mensuales.</t>
  </si>
  <si>
    <t>Mujeres</t>
  </si>
  <si>
    <r>
      <t>Hijos/as menores
y/o con discapacidad</t>
    </r>
    <r>
      <rPr>
        <b/>
        <sz val="11"/>
        <color indexed="9"/>
        <rFont val="Calibri"/>
        <family val="2"/>
      </rPr>
      <t>¹</t>
    </r>
  </si>
  <si>
    <t>Valor absoluto</t>
  </si>
  <si>
    <t>Violencia en la pareja o expareja</t>
  </si>
  <si>
    <t>Violencia doméstica y en la pareja o expareja</t>
  </si>
  <si>
    <t>TOTAL 2005-2010</t>
  </si>
  <si>
    <t>1. Hasta 2011 no se aprobó la concesión para hijas e hijos.</t>
  </si>
  <si>
    <t>Tabla 11.1. Autorizaciones de residencia temporal y de trabajo por circunstancias excepcionales a causa de violencia doméstica o en la pareja o expareja concedidas, por tipo de violencia y persona beneficiaria.</t>
  </si>
  <si>
    <t>Gráfico 12.1. Internos penados con delitos por violencia en la pareja o expareja que cumplen condena en centros penitenciarios de la AGE y País Vasco.</t>
  </si>
  <si>
    <t>Año 2022.</t>
  </si>
  <si>
    <t>Fuente: Elaboración propia a partir de los datos de la Estadística de Violencia Doméstica y Violencia de Género. Instituto Nacional de Estadística.</t>
  </si>
  <si>
    <t>Fuente: Elaboración propia a partir de los datos del Informe anual sobre los delitos contra la libertad sexual en España. Ministerio del Interior.</t>
  </si>
  <si>
    <t>Comunidad autónoma</t>
  </si>
  <si>
    <t>Centros de acogida de emergencia</t>
  </si>
  <si>
    <t>Casas de acogida</t>
  </si>
  <si>
    <t>Viviendas tuteladas o de tránsito</t>
  </si>
  <si>
    <t>Número de centros</t>
  </si>
  <si>
    <t>Número de plazas</t>
  </si>
  <si>
    <t>Número de casas</t>
  </si>
  <si>
    <t>Número de viviendas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</si>
  <si>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</si>
  <si>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</si>
  <si>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</si>
  <si>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</si>
  <si>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</si>
  <si>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</si>
  <si>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</si>
  <si>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</si>
  <si>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</si>
  <si>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</si>
  <si>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</si>
  <si>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</si>
  <si>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</si>
  <si>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</si>
  <si>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</si>
  <si>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</si>
  <si>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</si>
  <si>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</si>
  <si>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</si>
  <si>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ESPAÑA</t>
  </si>
  <si>
    <t>Tabla 16.1. Centros de acogida de emergencia, casas de acogida y viviendas tuteladas para víctimas de violencia contra las mujeres.</t>
  </si>
  <si>
    <t>Tabla 16.1.</t>
  </si>
  <si>
    <t>Gráfico 5.3. Llamadas pertinentes atendidas en el 016 por violencia en la pareja o expareja¹, por día de la semana.</t>
  </si>
  <si>
    <t>Año 2024.</t>
  </si>
  <si>
    <t>Periodo 2011-2024.</t>
  </si>
  <si>
    <t>TOTAL 2011-2024</t>
  </si>
  <si>
    <t>Periodo 2009-2024.</t>
  </si>
  <si>
    <t>Datos a 31 de diciembre de 2009 a 2024.</t>
  </si>
  <si>
    <t>Periodo 2005-2024.</t>
  </si>
  <si>
    <t>Periodo 2006-2024.</t>
  </si>
  <si>
    <t>TOTAL 2006-2024</t>
  </si>
  <si>
    <t>Datos a 31 de diciembre de 2005 a 2024.</t>
  </si>
  <si>
    <t xml:space="preserve">1. Para racionalizar el servicio, en 2010 se dieron de baja los servicios telefónicos que no se habían utilizado durante meses </t>
  </si>
  <si>
    <t>y aquellos otros con los que no se había podido contactar, lo que explica la acusada bajada en las usuarias activas a 31 de diciembre de ese año.</t>
  </si>
  <si>
    <t>Periodo 2007-2024.</t>
  </si>
  <si>
    <t>Datos a 31 de diciembre de 2024.</t>
  </si>
  <si>
    <t>Datos a 31 de diciembre de 2010 a 2024.</t>
  </si>
  <si>
    <t>Año 2024 y periodo 2007-2024.</t>
  </si>
  <si>
    <t>Último quinquenio y periodo 2006-2024.</t>
  </si>
  <si>
    <t>Periodo 2003-2024.</t>
  </si>
  <si>
    <t>XVIII INFORME ANUAL DEL OBSERVATORIO ESTATAL DE  VIOLENCIA SOBRE LA MUJER. AÑO 2024</t>
  </si>
  <si>
    <t>PRINCIPALES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</si>
</sst>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&quot;Pts&quot;_-;\-* #,##0.00\ &quot;Pts&quot;_-;_-* &quot;-&quot;??\ &quot;Pts&quot;_-;_-@_-"/>
    <numFmt numFmtId="166" formatCode="0.0"/>
    <numFmt numFmtId="167" formatCode="_-* #,##0.00\ [$€]_-;\-* #,##0.00\ [$€]_-;_-* &quot;-&quot;??\ [$€]_-;_-@_-"/>
    <numFmt numFmtId="168" formatCode="#,##0.0"/>
  </numFmts>
  <fonts count="7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Century Gothic"/>
      <family val="2"/>
    </font>
    <font>
      <b/>
      <i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18"/>
      <name val="Georgia"/>
      <family val="1"/>
    </font>
    <font>
      <sz val="10"/>
      <name val="Georgia"/>
      <family val="1"/>
    </font>
    <font>
      <sz val="10"/>
      <color indexed="62"/>
      <name val="Georg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0.39997558519241921"/>
      <name val="Century Gothic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5" tint="0.39997558519241921"/>
      <name val="Century Gothic"/>
      <family val="2"/>
    </font>
    <font>
      <sz val="8"/>
      <color theme="5" tint="0.39997558519241921"/>
      <name val="Century Gothic"/>
      <family val="2"/>
    </font>
    <font>
      <sz val="11"/>
      <color rgb="FF548DD4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rgb="FF993300"/>
      <name val="Century Gothic"/>
      <family val="2"/>
    </font>
    <font>
      <b/>
      <sz val="10"/>
      <color rgb="FFFF0000"/>
      <name val="Arial"/>
      <family val="2"/>
    </font>
    <font>
      <b/>
      <sz val="10"/>
      <color rgb="FFFF0000"/>
      <name val="Century Gothic"/>
      <family val="2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sz val="11"/>
      <color indexed="8"/>
      <name val="Calibri"/>
      <family val="2"/>
      <scheme val="minor"/>
    </font>
    <font>
      <sz val="9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993300"/>
      <name val="Century Gothic"/>
      <family val="2"/>
    </font>
    <font>
      <b/>
      <sz val="10"/>
      <color rgb="FFFFC000"/>
      <name val="Arial"/>
      <family val="2"/>
    </font>
    <font>
      <b/>
      <sz val="11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rgb="FFE36C0A"/>
      <name val="Century Gothic"/>
      <family val="2"/>
    </font>
    <font>
      <b/>
      <sz val="10"/>
      <color rgb="FFFFC000"/>
      <name val="Calibri"/>
      <family val="2"/>
      <scheme val="minor"/>
    </font>
    <font>
      <b/>
      <sz val="11"/>
      <color rgb="FFC0504D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70C0"/>
      <name val="Century Gothic"/>
      <family val="2"/>
    </font>
    <font>
      <sz val="11"/>
      <color rgb="FF0070C0"/>
      <name val="Century Gothic"/>
      <family val="2"/>
    </font>
    <font>
      <sz val="9"/>
      <name val="Century Gothic"/>
      <family val="2"/>
    </font>
    <font>
      <sz val="8"/>
      <color rgb="FF0070C0"/>
      <name val="Century Gothic"/>
      <family val="2"/>
    </font>
    <font>
      <b/>
      <sz val="11"/>
      <color indexed="9"/>
      <name val="Calibri"/>
      <family val="2"/>
      <scheme val="minor"/>
    </font>
    <font>
      <sz val="10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0504D"/>
        <bgColor indexed="9"/>
      </patternFill>
    </fill>
  </fills>
  <borders count="4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5" tint="-0.499984740745262"/>
      </right>
      <top/>
      <bottom/>
      <diagonal/>
    </border>
    <border>
      <left style="medium">
        <color theme="5" tint="-0.499984740745262"/>
      </left>
      <right style="thin">
        <color theme="5" tint="-0.499984740745262"/>
      </right>
      <top/>
      <bottom/>
      <diagonal/>
    </border>
    <border>
      <left/>
      <right style="medium">
        <color theme="0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0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ck">
        <color theme="5" tint="-0.499984740745262"/>
      </right>
      <top/>
      <bottom/>
      <diagonal/>
    </border>
    <border>
      <left style="thin">
        <color theme="5" tint="-0.499984740745262"/>
      </left>
      <right style="thick">
        <color theme="0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ck">
        <color theme="0"/>
      </right>
      <top/>
      <bottom style="thin">
        <color theme="5" tint="-0.499984740745262"/>
      </bottom>
      <diagonal/>
    </border>
    <border>
      <left/>
      <right style="thin">
        <color theme="0"/>
      </right>
      <top/>
      <bottom style="thin">
        <color theme="5" tint="-0.499984740745262"/>
      </bottom>
      <diagonal/>
    </border>
    <border>
      <left style="medium">
        <color theme="0"/>
      </left>
      <right style="thin">
        <color theme="0"/>
      </right>
      <top/>
      <bottom style="thin">
        <color theme="5" tint="-0.499984740745262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/>
      </right>
      <top style="thin">
        <color theme="5" tint="-0.499984740745262"/>
      </top>
      <bottom/>
      <diagonal/>
    </border>
    <border>
      <left style="thin">
        <color theme="0"/>
      </left>
      <right style="medium">
        <color theme="0"/>
      </right>
      <top style="thin">
        <color theme="5" tint="-0.499984740745262"/>
      </top>
      <bottom/>
      <diagonal/>
    </border>
    <border>
      <left style="medium">
        <color theme="0"/>
      </left>
      <right style="thin">
        <color theme="0"/>
      </right>
      <top style="thin">
        <color theme="5" tint="-0.499984740745262"/>
      </top>
      <bottom/>
      <diagonal/>
    </border>
    <border>
      <left style="thin">
        <color theme="7" tint="-0.24994659260841701"/>
      </left>
      <right style="medium">
        <color theme="0"/>
      </right>
      <top style="thin">
        <color theme="7" tint="-0.24994659260841701"/>
      </top>
      <bottom/>
      <diagonal/>
    </border>
    <border>
      <left style="medium">
        <color theme="0"/>
      </left>
      <right/>
      <top style="thin">
        <color theme="7" tint="-0.24994659260841701"/>
      </top>
      <bottom style="thin">
        <color theme="0"/>
      </bottom>
      <diagonal/>
    </border>
    <border>
      <left/>
      <right style="medium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0"/>
      </bottom>
      <diagonal/>
    </border>
    <border>
      <left style="thin">
        <color theme="7" tint="-0.24994659260841701"/>
      </left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rgb="FFD60093"/>
      </left>
      <right style="thick">
        <color theme="0"/>
      </right>
      <top style="thin">
        <color rgb="FFD60093"/>
      </top>
      <bottom/>
      <diagonal/>
    </border>
    <border>
      <left/>
      <right/>
      <top style="thin">
        <color rgb="FFD60093"/>
      </top>
      <bottom style="medium">
        <color theme="0"/>
      </bottom>
      <diagonal/>
    </border>
    <border>
      <left/>
      <right style="thin">
        <color theme="0"/>
      </right>
      <top style="thin">
        <color rgb="FFD60093"/>
      </top>
      <bottom style="medium">
        <color theme="0"/>
      </bottom>
      <diagonal/>
    </border>
    <border>
      <left style="thin">
        <color theme="0"/>
      </left>
      <right/>
      <top style="thin">
        <color rgb="FFD60093"/>
      </top>
      <bottom style="medium">
        <color theme="0"/>
      </bottom>
      <diagonal/>
    </border>
    <border>
      <left/>
      <right style="thin">
        <color rgb="FFD60093"/>
      </right>
      <top style="thin">
        <color rgb="FFD60093"/>
      </top>
      <bottom style="medium">
        <color theme="0"/>
      </bottom>
      <diagonal/>
    </border>
    <border>
      <left style="thin">
        <color rgb="FFD60093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D60093"/>
      </right>
      <top/>
      <bottom/>
      <diagonal/>
    </border>
  </borders>
  <cellStyleXfs count="522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1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18" borderId="3" applyNumberFormat="0" applyAlignment="0" applyProtection="0"/>
    <xf numFmtId="0" fontId="6" fillId="18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20" fillId="0" borderId="5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24" borderId="6" applyNumberFormat="0" applyFont="0" applyAlignment="0" applyProtection="0"/>
    <xf numFmtId="0" fontId="19" fillId="24" borderId="6" applyNumberFormat="0" applyFont="0" applyAlignment="0" applyProtection="0"/>
    <xf numFmtId="0" fontId="1" fillId="24" borderId="6" applyNumberFormat="0" applyFont="0" applyAlignment="0" applyProtection="0"/>
    <xf numFmtId="0" fontId="19" fillId="24" borderId="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" fillId="0" borderId="0"/>
    <xf numFmtId="0" fontId="1" fillId="0" borderId="0"/>
    <xf numFmtId="0" fontId="28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6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29" fillId="0" borderId="0"/>
    <xf numFmtId="0" fontId="20" fillId="16" borderId="1"/>
    <xf numFmtId="0" fontId="20" fillId="0" borderId="5"/>
    <xf numFmtId="0" fontId="4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1"/>
    <xf numFmtId="0" fontId="20" fillId="16" borderId="1"/>
    <xf numFmtId="0" fontId="20" fillId="16" borderId="1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5" fillId="17" borderId="2" applyNumberFormat="0" applyAlignment="0" applyProtection="0"/>
    <xf numFmtId="0" fontId="6" fillId="18" borderId="3" applyNumberFormat="0" applyAlignment="0" applyProtection="0"/>
    <xf numFmtId="0" fontId="6" fillId="18" borderId="3" applyNumberFormat="0" applyAlignment="0" applyProtection="0"/>
    <xf numFmtId="0" fontId="6" fillId="18" borderId="3" applyNumberFormat="0" applyAlignment="0" applyProtection="0"/>
    <xf numFmtId="0" fontId="6" fillId="18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20" fillId="0" borderId="5"/>
    <xf numFmtId="0" fontId="20" fillId="0" borderId="5"/>
    <xf numFmtId="0" fontId="20" fillId="0" borderId="5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1" fillId="0" borderId="0"/>
    <xf numFmtId="0" fontId="29" fillId="0" borderId="0"/>
    <xf numFmtId="0" fontId="2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0" fontId="1" fillId="24" borderId="6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6" fillId="0" borderId="0"/>
    <xf numFmtId="0" fontId="1" fillId="0" borderId="0"/>
    <xf numFmtId="0" fontId="49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</cellStyleXfs>
  <cellXfs count="132">
    <xf numFmtId="0" fontId="0" fillId="0" borderId="0" xfId="0"/>
    <xf numFmtId="3" fontId="0" fillId="0" borderId="0" xfId="0" applyNumberFormat="1"/>
    <xf numFmtId="0" fontId="26" fillId="0" borderId="0" xfId="114" applyFont="1"/>
    <xf numFmtId="0" fontId="27" fillId="0" borderId="0" xfId="114" applyFont="1"/>
    <xf numFmtId="0" fontId="1" fillId="0" borderId="0" xfId="83"/>
    <xf numFmtId="0" fontId="0" fillId="0" borderId="0" xfId="0" applyAlignment="1">
      <alignment vertical="center" wrapText="1"/>
    </xf>
    <xf numFmtId="0" fontId="35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/>
    <xf numFmtId="0" fontId="40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83" applyFont="1" applyAlignment="1">
      <alignment vertical="center"/>
    </xf>
    <xf numFmtId="0" fontId="21" fillId="0" borderId="0" xfId="173" applyFont="1" applyAlignment="1">
      <alignment wrapText="1"/>
    </xf>
    <xf numFmtId="0" fontId="21" fillId="0" borderId="0" xfId="173" applyFont="1"/>
    <xf numFmtId="0" fontId="46" fillId="0" borderId="0" xfId="173" applyFont="1" applyAlignment="1">
      <alignment horizontal="left"/>
    </xf>
    <xf numFmtId="0" fontId="1" fillId="0" borderId="0" xfId="3151"/>
    <xf numFmtId="0" fontId="45" fillId="0" borderId="0" xfId="3151" applyFont="1"/>
    <xf numFmtId="166" fontId="36" fillId="27" borderId="12" xfId="3151" applyNumberFormat="1" applyFont="1" applyFill="1" applyBorder="1" applyAlignment="1">
      <alignment horizontal="right" vertical="center" indent="3"/>
    </xf>
    <xf numFmtId="166" fontId="36" fillId="0" borderId="12" xfId="3151" applyNumberFormat="1" applyFont="1" applyBorder="1" applyAlignment="1">
      <alignment horizontal="right" vertical="center" indent="3"/>
    </xf>
    <xf numFmtId="166" fontId="36" fillId="0" borderId="0" xfId="3151" applyNumberFormat="1" applyFont="1" applyAlignment="1">
      <alignment horizontal="right" vertical="center" indent="3"/>
    </xf>
    <xf numFmtId="3" fontId="36" fillId="0" borderId="13" xfId="3151" applyNumberFormat="1" applyFont="1" applyBorder="1" applyAlignment="1">
      <alignment horizontal="right" vertical="center" indent="2"/>
    </xf>
    <xf numFmtId="0" fontId="1" fillId="25" borderId="0" xfId="3151" applyFill="1"/>
    <xf numFmtId="49" fontId="25" fillId="0" borderId="0" xfId="114" applyNumberFormat="1" applyFont="1" applyAlignment="1">
      <alignment vertical="center" wrapText="1"/>
    </xf>
    <xf numFmtId="0" fontId="0" fillId="25" borderId="0" xfId="0" applyFill="1"/>
    <xf numFmtId="0" fontId="44" fillId="0" borderId="0" xfId="3151" applyFont="1" applyAlignment="1">
      <alignment vertical="center" wrapText="1"/>
    </xf>
    <xf numFmtId="0" fontId="53" fillId="0" borderId="0" xfId="3151" applyFont="1" applyAlignment="1">
      <alignment horizontal="left" vertical="center"/>
    </xf>
    <xf numFmtId="0" fontId="1" fillId="0" borderId="0" xfId="3151" applyAlignment="1">
      <alignment horizontal="center" vertical="center"/>
    </xf>
    <xf numFmtId="0" fontId="1" fillId="25" borderId="0" xfId="3151" applyFill="1" applyAlignment="1">
      <alignment horizontal="center" vertical="center"/>
    </xf>
    <xf numFmtId="0" fontId="54" fillId="0" borderId="0" xfId="3151" applyFont="1"/>
    <xf numFmtId="0" fontId="31" fillId="0" borderId="0" xfId="3151" applyFont="1" applyAlignment="1">
      <alignment horizontal="center"/>
    </xf>
    <xf numFmtId="0" fontId="55" fillId="0" borderId="0" xfId="4352" applyFont="1" applyAlignment="1">
      <alignment horizontal="center"/>
    </xf>
    <xf numFmtId="0" fontId="52" fillId="0" borderId="0" xfId="4352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left" vertical="center" wrapText="1"/>
    </xf>
    <xf numFmtId="3" fontId="36" fillId="0" borderId="12" xfId="3151" applyNumberFormat="1" applyFont="1" applyBorder="1" applyAlignment="1">
      <alignment horizontal="right" vertical="center" indent="2"/>
    </xf>
    <xf numFmtId="0" fontId="34" fillId="0" borderId="17" xfId="3151" applyFont="1" applyBorder="1" applyAlignment="1">
      <alignment horizontal="center" vertical="center"/>
    </xf>
    <xf numFmtId="0" fontId="34" fillId="27" borderId="17" xfId="3151" applyFont="1" applyFill="1" applyBorder="1" applyAlignment="1">
      <alignment horizontal="center" vertical="center"/>
    </xf>
    <xf numFmtId="3" fontId="36" fillId="27" borderId="12" xfId="3151" applyNumberFormat="1" applyFont="1" applyFill="1" applyBorder="1" applyAlignment="1">
      <alignment horizontal="right" vertical="center" indent="2"/>
    </xf>
    <xf numFmtId="166" fontId="36" fillId="27" borderId="0" xfId="3151" applyNumberFormat="1" applyFont="1" applyFill="1" applyAlignment="1">
      <alignment horizontal="right" vertical="center" indent="3"/>
    </xf>
    <xf numFmtId="3" fontId="36" fillId="27" borderId="13" xfId="3151" applyNumberFormat="1" applyFont="1" applyFill="1" applyBorder="1" applyAlignment="1">
      <alignment horizontal="right" vertical="center" indent="2"/>
    </xf>
    <xf numFmtId="0" fontId="58" fillId="0" borderId="0" xfId="4354" applyFont="1"/>
    <xf numFmtId="0" fontId="33" fillId="26" borderId="19" xfId="3151" applyFont="1" applyFill="1" applyBorder="1" applyAlignment="1">
      <alignment horizontal="center" vertical="center"/>
    </xf>
    <xf numFmtId="3" fontId="33" fillId="26" borderId="20" xfId="3151" applyNumberFormat="1" applyFont="1" applyFill="1" applyBorder="1" applyAlignment="1">
      <alignment horizontal="right" vertical="center" indent="2"/>
    </xf>
    <xf numFmtId="0" fontId="49" fillId="0" borderId="0" xfId="4355"/>
    <xf numFmtId="0" fontId="59" fillId="0" borderId="0" xfId="0" applyFont="1" applyAlignment="1">
      <alignment horizontal="center" vertical="center"/>
    </xf>
    <xf numFmtId="0" fontId="60" fillId="0" borderId="0" xfId="4355" applyFont="1"/>
    <xf numFmtId="0" fontId="49" fillId="25" borderId="0" xfId="4355" applyFill="1"/>
    <xf numFmtId="0" fontId="50" fillId="0" borderId="0" xfId="4354" applyFont="1" applyAlignment="1">
      <alignment horizontal="left" vertical="top" wrapText="1"/>
    </xf>
    <xf numFmtId="0" fontId="61" fillId="0" borderId="0" xfId="4354" applyFont="1" applyAlignment="1">
      <alignment vertical="top"/>
    </xf>
    <xf numFmtId="0" fontId="24" fillId="0" borderId="0" xfId="3441"/>
    <xf numFmtId="0" fontId="51" fillId="0" borderId="0" xfId="3441" applyFont="1"/>
    <xf numFmtId="0" fontId="32" fillId="0" borderId="0" xfId="3441" applyFont="1"/>
    <xf numFmtId="1" fontId="49" fillId="25" borderId="0" xfId="4355" applyNumberFormat="1" applyFill="1"/>
    <xf numFmtId="0" fontId="37" fillId="25" borderId="0" xfId="3307" applyFont="1" applyFill="1" applyAlignment="1">
      <alignment vertical="top"/>
    </xf>
    <xf numFmtId="0" fontId="63" fillId="28" borderId="0" xfId="3307" applyFont="1" applyFill="1" applyAlignment="1">
      <alignment vertical="top"/>
    </xf>
    <xf numFmtId="0" fontId="64" fillId="28" borderId="0" xfId="3307" applyFont="1" applyFill="1" applyAlignment="1">
      <alignment vertical="top"/>
    </xf>
    <xf numFmtId="0" fontId="62" fillId="25" borderId="0" xfId="3307" applyFont="1" applyFill="1" applyAlignment="1">
      <alignment vertical="top"/>
    </xf>
    <xf numFmtId="0" fontId="36" fillId="25" borderId="0" xfId="3307" applyFont="1" applyFill="1" applyAlignment="1">
      <alignment vertical="top"/>
    </xf>
    <xf numFmtId="0" fontId="65" fillId="25" borderId="0" xfId="3307" quotePrefix="1" applyFont="1" applyFill="1" applyAlignment="1">
      <alignment vertical="top"/>
    </xf>
    <xf numFmtId="0" fontId="66" fillId="25" borderId="0" xfId="3307" quotePrefix="1" applyFont="1" applyFill="1" applyAlignment="1">
      <alignment vertical="top"/>
    </xf>
    <xf numFmtId="0" fontId="67" fillId="25" borderId="0" xfId="3307" applyFont="1" applyFill="1" applyAlignment="1">
      <alignment vertical="top"/>
    </xf>
    <xf numFmtId="0" fontId="68" fillId="29" borderId="22" xfId="4356" applyFont="1" applyFill="1" applyBorder="1" applyAlignment="1" applyProtection="1">
      <alignment horizontal="left" vertical="top" wrapText="1"/>
    </xf>
    <xf numFmtId="0" fontId="37" fillId="25" borderId="0" xfId="3307" applyFont="1" applyFill="1" applyAlignment="1">
      <alignment vertical="top" wrapText="1"/>
    </xf>
    <xf numFmtId="0" fontId="68" fillId="29" borderId="0" xfId="4356" applyFont="1" applyFill="1" applyBorder="1" applyAlignment="1" applyProtection="1">
      <alignment horizontal="left" vertical="top" wrapText="1"/>
    </xf>
    <xf numFmtId="0" fontId="68" fillId="29" borderId="23" xfId="4356" applyFont="1" applyFill="1" applyBorder="1" applyAlignment="1" applyProtection="1">
      <alignment horizontal="left" vertical="top" wrapText="1"/>
    </xf>
    <xf numFmtId="0" fontId="37" fillId="0" borderId="0" xfId="3307" applyFont="1" applyAlignment="1">
      <alignment vertical="top"/>
    </xf>
    <xf numFmtId="0" fontId="41" fillId="29" borderId="22" xfId="5223" applyFill="1" applyBorder="1" applyAlignment="1" applyProtection="1">
      <alignment horizontal="left" vertical="top" wrapText="1"/>
    </xf>
    <xf numFmtId="0" fontId="41" fillId="29" borderId="0" xfId="5223" applyFill="1" applyBorder="1" applyAlignment="1" applyProtection="1">
      <alignment horizontal="left" vertical="top" wrapText="1"/>
    </xf>
    <xf numFmtId="0" fontId="41" fillId="29" borderId="23" xfId="5223" applyFill="1" applyBorder="1" applyAlignment="1" applyProtection="1">
      <alignment horizontal="left" vertical="top" wrapText="1"/>
    </xf>
    <xf numFmtId="0" fontId="33" fillId="26" borderId="18" xfId="3151" applyFont="1" applyFill="1" applyBorder="1" applyAlignment="1">
      <alignment horizontal="center" vertical="center"/>
    </xf>
    <xf numFmtId="0" fontId="33" fillId="26" borderId="24" xfId="3151" applyFont="1" applyFill="1" applyBorder="1" applyAlignment="1">
      <alignment horizontal="center" vertical="center" wrapText="1"/>
    </xf>
    <xf numFmtId="0" fontId="33" fillId="26" borderId="25" xfId="3151" applyFont="1" applyFill="1" applyBorder="1" applyAlignment="1">
      <alignment horizontal="center" vertical="center" wrapText="1"/>
    </xf>
    <xf numFmtId="0" fontId="33" fillId="26" borderId="26" xfId="3151" applyFont="1" applyFill="1" applyBorder="1" applyAlignment="1">
      <alignment horizontal="center" vertical="center" wrapText="1"/>
    </xf>
    <xf numFmtId="0" fontId="33" fillId="26" borderId="16" xfId="3151" applyFont="1" applyFill="1" applyBorder="1" applyAlignment="1">
      <alignment horizontal="center" vertical="center" wrapText="1"/>
    </xf>
    <xf numFmtId="166" fontId="33" fillId="26" borderId="14" xfId="3151" applyNumberFormat="1" applyFont="1" applyFill="1" applyBorder="1" applyAlignment="1">
      <alignment horizontal="right" vertical="center" indent="3"/>
    </xf>
    <xf numFmtId="166" fontId="33" fillId="26" borderId="15" xfId="3151" applyNumberFormat="1" applyFont="1" applyFill="1" applyBorder="1" applyAlignment="1">
      <alignment horizontal="right" vertical="center" indent="3"/>
    </xf>
    <xf numFmtId="3" fontId="33" fillId="26" borderId="21" xfId="3151" applyNumberFormat="1" applyFont="1" applyFill="1" applyBorder="1" applyAlignment="1">
      <alignment horizontal="right" vertical="center" indent="2"/>
    </xf>
    <xf numFmtId="0" fontId="69" fillId="0" borderId="0" xfId="3441" applyFont="1" applyAlignment="1">
      <alignment horizontal="left" vertical="center"/>
    </xf>
    <xf numFmtId="0" fontId="70" fillId="0" borderId="0" xfId="3441" applyFont="1" applyAlignment="1">
      <alignment horizontal="left" vertical="center"/>
    </xf>
    <xf numFmtId="0" fontId="51" fillId="0" borderId="0" xfId="0" applyFont="1"/>
    <xf numFmtId="0" fontId="72" fillId="0" borderId="0" xfId="3441" applyFont="1"/>
    <xf numFmtId="0" fontId="33" fillId="25" borderId="0" xfId="85" applyFont="1" applyFill="1" applyAlignment="1">
      <alignment horizontal="center" vertical="center"/>
    </xf>
    <xf numFmtId="3" fontId="33" fillId="25" borderId="0" xfId="85" applyNumberFormat="1" applyFont="1" applyFill="1" applyAlignment="1">
      <alignment horizontal="right" vertical="center" indent="1"/>
    </xf>
    <xf numFmtId="166" fontId="33" fillId="25" borderId="0" xfId="85" applyNumberFormat="1" applyFont="1" applyFill="1" applyAlignment="1">
      <alignment horizontal="right" vertical="center" indent="2"/>
    </xf>
    <xf numFmtId="0" fontId="1" fillId="0" borderId="0" xfId="85"/>
    <xf numFmtId="0" fontId="33" fillId="30" borderId="32" xfId="3151" applyFont="1" applyFill="1" applyBorder="1" applyAlignment="1">
      <alignment horizontal="center" vertical="center" wrapText="1"/>
    </xf>
    <xf numFmtId="0" fontId="33" fillId="30" borderId="33" xfId="3151" applyFont="1" applyFill="1" applyBorder="1" applyAlignment="1">
      <alignment horizontal="center" vertical="center" wrapText="1"/>
    </xf>
    <xf numFmtId="0" fontId="33" fillId="30" borderId="34" xfId="3151" applyFont="1" applyFill="1" applyBorder="1" applyAlignment="1">
      <alignment horizontal="center" vertical="center" wrapText="1"/>
    </xf>
    <xf numFmtId="0" fontId="73" fillId="31" borderId="32" xfId="3151" applyFont="1" applyFill="1" applyBorder="1" applyAlignment="1">
      <alignment horizontal="center" vertical="center" wrapText="1"/>
    </xf>
    <xf numFmtId="0" fontId="73" fillId="31" borderId="44" xfId="3151" applyFont="1" applyFill="1" applyBorder="1" applyAlignment="1">
      <alignment horizontal="center" vertical="center" wrapText="1"/>
    </xf>
    <xf numFmtId="0" fontId="73" fillId="31" borderId="45" xfId="3151" applyFont="1" applyFill="1" applyBorder="1" applyAlignment="1">
      <alignment horizontal="center" vertical="center" wrapText="1"/>
    </xf>
    <xf numFmtId="168" fontId="36" fillId="27" borderId="13" xfId="3151" applyNumberFormat="1" applyFont="1" applyFill="1" applyBorder="1" applyAlignment="1">
      <alignment horizontal="right" vertical="center" indent="1"/>
    </xf>
    <xf numFmtId="168" fontId="36" fillId="0" borderId="13" xfId="3151" applyNumberFormat="1" applyFont="1" applyBorder="1" applyAlignment="1">
      <alignment horizontal="right" vertical="center" indent="1"/>
    </xf>
    <xf numFmtId="168" fontId="33" fillId="26" borderId="21" xfId="3151" applyNumberFormat="1" applyFont="1" applyFill="1" applyBorder="1" applyAlignment="1">
      <alignment horizontal="right" vertical="center" indent="1"/>
    </xf>
    <xf numFmtId="166" fontId="36" fillId="27" borderId="12" xfId="3151" applyNumberFormat="1" applyFont="1" applyFill="1" applyBorder="1" applyAlignment="1">
      <alignment horizontal="right" vertical="center" indent="2"/>
    </xf>
    <xf numFmtId="166" fontId="36" fillId="0" borderId="12" xfId="3151" applyNumberFormat="1" applyFont="1" applyBorder="1" applyAlignment="1">
      <alignment horizontal="right" vertical="center" indent="2"/>
    </xf>
    <xf numFmtId="166" fontId="33" fillId="26" borderId="15" xfId="3151" applyNumberFormat="1" applyFont="1" applyFill="1" applyBorder="1" applyAlignment="1">
      <alignment horizontal="right" vertical="center" indent="2"/>
    </xf>
    <xf numFmtId="166" fontId="36" fillId="27" borderId="0" xfId="3151" applyNumberFormat="1" applyFont="1" applyFill="1" applyAlignment="1">
      <alignment horizontal="right" vertical="center" indent="2"/>
    </xf>
    <xf numFmtId="166" fontId="36" fillId="0" borderId="0" xfId="3151" applyNumberFormat="1" applyFont="1" applyAlignment="1">
      <alignment horizontal="right" vertical="center" indent="2"/>
    </xf>
    <xf numFmtId="166" fontId="33" fillId="26" borderId="14" xfId="3151" applyNumberFormat="1" applyFont="1" applyFill="1" applyBorder="1" applyAlignment="1">
      <alignment horizontal="right" vertical="center" indent="2"/>
    </xf>
    <xf numFmtId="168" fontId="36" fillId="27" borderId="12" xfId="3151" applyNumberFormat="1" applyFont="1" applyFill="1" applyBorder="1" applyAlignment="1">
      <alignment horizontal="right" vertical="center" indent="2"/>
    </xf>
    <xf numFmtId="168" fontId="36" fillId="0" borderId="12" xfId="3151" applyNumberFormat="1" applyFont="1" applyBorder="1" applyAlignment="1">
      <alignment horizontal="right" vertical="center" indent="2"/>
    </xf>
    <xf numFmtId="168" fontId="33" fillId="26" borderId="15" xfId="3151" applyNumberFormat="1" applyFont="1" applyFill="1" applyBorder="1" applyAlignment="1">
      <alignment horizontal="right" vertical="center" indent="2"/>
    </xf>
    <xf numFmtId="3" fontId="33" fillId="0" borderId="0" xfId="3304" applyNumberFormat="1" applyFont="1" applyAlignment="1">
      <alignment horizontal="left" vertical="center" indent="1"/>
    </xf>
    <xf numFmtId="3" fontId="33" fillId="0" borderId="0" xfId="3397" applyNumberFormat="1" applyFont="1" applyFill="1" applyBorder="1" applyAlignment="1">
      <alignment horizontal="right" vertical="center" indent="2"/>
    </xf>
    <xf numFmtId="3" fontId="33" fillId="26" borderId="15" xfId="3151" applyNumberFormat="1" applyFont="1" applyFill="1" applyBorder="1" applyAlignment="1">
      <alignment horizontal="right" vertical="center" indent="2"/>
    </xf>
    <xf numFmtId="3" fontId="36" fillId="27" borderId="0" xfId="3151" applyNumberFormat="1" applyFont="1" applyFill="1" applyAlignment="1">
      <alignment horizontal="right" vertical="center" indent="2"/>
    </xf>
    <xf numFmtId="3" fontId="36" fillId="0" borderId="0" xfId="3151" applyNumberFormat="1" applyFont="1" applyAlignment="1">
      <alignment horizontal="right" vertical="center" indent="2"/>
    </xf>
    <xf numFmtId="3" fontId="33" fillId="26" borderId="14" xfId="3151" applyNumberFormat="1" applyFont="1" applyFill="1" applyBorder="1" applyAlignment="1">
      <alignment horizontal="right" vertical="center" indent="2"/>
    </xf>
    <xf numFmtId="0" fontId="34" fillId="27" borderId="17" xfId="3151" applyFont="1" applyFill="1" applyBorder="1" applyAlignment="1">
      <alignment horizontal="left" vertical="center" indent="1"/>
    </xf>
    <xf numFmtId="0" fontId="34" fillId="0" borderId="17" xfId="3151" applyFont="1" applyBorder="1" applyAlignment="1">
      <alignment horizontal="left" vertical="center" indent="1"/>
    </xf>
    <xf numFmtId="0" fontId="33" fillId="26" borderId="19" xfId="3151" applyFont="1" applyFill="1" applyBorder="1" applyAlignment="1">
      <alignment horizontal="left" vertical="center" indent="1"/>
    </xf>
    <xf numFmtId="0" fontId="74" fillId="0" borderId="0" xfId="4354" applyFont="1" applyAlignment="1">
      <alignment vertical="top"/>
    </xf>
    <xf numFmtId="0" fontId="74" fillId="0" borderId="0" xfId="0" applyFont="1" applyAlignment="1">
      <alignment vertical="center"/>
    </xf>
    <xf numFmtId="0" fontId="37" fillId="0" borderId="0" xfId="85" applyFont="1" applyAlignment="1">
      <alignment vertical="center"/>
    </xf>
    <xf numFmtId="0" fontId="37" fillId="0" borderId="0" xfId="4353" applyFont="1" applyAlignment="1">
      <alignment vertical="top"/>
    </xf>
    <xf numFmtId="0" fontId="71" fillId="0" borderId="0" xfId="4353" applyFont="1" applyAlignment="1">
      <alignment vertical="top" wrapText="1"/>
    </xf>
    <xf numFmtId="0" fontId="74" fillId="0" borderId="0" xfId="3151" applyFont="1" applyAlignment="1">
      <alignment vertical="top"/>
    </xf>
    <xf numFmtId="0" fontId="34" fillId="25" borderId="35" xfId="3151" applyFont="1" applyFill="1" applyBorder="1" applyAlignment="1">
      <alignment horizontal="center" vertical="center"/>
    </xf>
    <xf numFmtId="0" fontId="34" fillId="25" borderId="36" xfId="3151" applyFont="1" applyFill="1" applyBorder="1" applyAlignment="1">
      <alignment horizontal="center" vertical="center"/>
    </xf>
    <xf numFmtId="0" fontId="34" fillId="25" borderId="37" xfId="3151" applyFont="1" applyFill="1" applyBorder="1" applyAlignment="1">
      <alignment horizontal="center" vertical="center"/>
    </xf>
    <xf numFmtId="0" fontId="33" fillId="30" borderId="27" xfId="3151" applyFont="1" applyFill="1" applyBorder="1" applyAlignment="1">
      <alignment horizontal="center" vertical="center"/>
    </xf>
    <xf numFmtId="0" fontId="33" fillId="30" borderId="31" xfId="3151" applyFont="1" applyFill="1" applyBorder="1" applyAlignment="1">
      <alignment horizontal="center" vertical="center"/>
    </xf>
    <xf numFmtId="0" fontId="33" fillId="30" borderId="28" xfId="3151" applyFont="1" applyFill="1" applyBorder="1" applyAlignment="1">
      <alignment horizontal="center" vertical="center" wrapText="1"/>
    </xf>
    <xf numFmtId="0" fontId="33" fillId="30" borderId="29" xfId="3151" applyFont="1" applyFill="1" applyBorder="1" applyAlignment="1">
      <alignment horizontal="center" vertical="center" wrapText="1"/>
    </xf>
    <xf numFmtId="0" fontId="33" fillId="30" borderId="30" xfId="3151" applyFont="1" applyFill="1" applyBorder="1" applyAlignment="1">
      <alignment horizontal="center" vertical="center" wrapText="1"/>
    </xf>
    <xf numFmtId="0" fontId="73" fillId="31" borderId="38" xfId="3151" applyFont="1" applyFill="1" applyBorder="1" applyAlignment="1">
      <alignment horizontal="center" vertical="center" wrapText="1"/>
    </xf>
    <xf numFmtId="0" fontId="73" fillId="31" borderId="43" xfId="3151" applyFont="1" applyFill="1" applyBorder="1" applyAlignment="1">
      <alignment horizontal="center" vertical="center" wrapText="1"/>
    </xf>
    <xf numFmtId="0" fontId="73" fillId="31" borderId="39" xfId="3151" applyFont="1" applyFill="1" applyBorder="1" applyAlignment="1">
      <alignment horizontal="center" vertical="center" wrapText="1"/>
    </xf>
    <xf numFmtId="0" fontId="73" fillId="31" borderId="40" xfId="3151" applyFont="1" applyFill="1" applyBorder="1" applyAlignment="1">
      <alignment horizontal="center" vertical="center" wrapText="1"/>
    </xf>
    <xf numFmtId="0" fontId="73" fillId="31" borderId="41" xfId="3151" applyFont="1" applyFill="1" applyBorder="1" applyAlignment="1">
      <alignment horizontal="center" vertical="center" wrapText="1"/>
    </xf>
    <xf numFmtId="0" fontId="73" fillId="31" borderId="42" xfId="3151" applyFont="1" applyFill="1" applyBorder="1" applyAlignment="1">
      <alignment horizontal="center" vertical="center" wrapText="1"/>
    </xf>
  </cellXfs>
  <cellStyles count="5224">
    <cellStyle name="20% - Énfasis1 2" xfId="1" xr:uid="{00000000-0005-0000-0000-000000000000}"/>
    <cellStyle name="20% - Énfasis1 3" xfId="2" xr:uid="{00000000-0005-0000-0000-000001000000}"/>
    <cellStyle name="20% - Énfasis1 4" xfId="3152" xr:uid="{00000000-0005-0000-0000-000002000000}"/>
    <cellStyle name="20% - Énfasis1 5" xfId="3153" xr:uid="{00000000-0005-0000-0000-000003000000}"/>
    <cellStyle name="20% - Énfasis1 6" xfId="3154" xr:uid="{00000000-0005-0000-0000-000004000000}"/>
    <cellStyle name="20% - Énfasis1 7" xfId="3155" xr:uid="{00000000-0005-0000-0000-000005000000}"/>
    <cellStyle name="20% - Énfasis2 2" xfId="3" xr:uid="{00000000-0005-0000-0000-000006000000}"/>
    <cellStyle name="20% - Énfasis2 3" xfId="4" xr:uid="{00000000-0005-0000-0000-000007000000}"/>
    <cellStyle name="20% - Énfasis2 4" xfId="3156" xr:uid="{00000000-0005-0000-0000-000008000000}"/>
    <cellStyle name="20% - Énfasis2 5" xfId="3157" xr:uid="{00000000-0005-0000-0000-000009000000}"/>
    <cellStyle name="20% - Énfasis2 6" xfId="3158" xr:uid="{00000000-0005-0000-0000-00000A000000}"/>
    <cellStyle name="20% - Énfasis2 7" xfId="3159" xr:uid="{00000000-0005-0000-0000-00000B000000}"/>
    <cellStyle name="20% - Énfasis3 2" xfId="5" xr:uid="{00000000-0005-0000-0000-00000C000000}"/>
    <cellStyle name="20% - Énfasis3 3" xfId="6" xr:uid="{00000000-0005-0000-0000-00000D000000}"/>
    <cellStyle name="20% - Énfasis3 4" xfId="3160" xr:uid="{00000000-0005-0000-0000-00000E000000}"/>
    <cellStyle name="20% - Énfasis3 5" xfId="3161" xr:uid="{00000000-0005-0000-0000-00000F000000}"/>
    <cellStyle name="20% - Énfasis3 6" xfId="3162" xr:uid="{00000000-0005-0000-0000-000010000000}"/>
    <cellStyle name="20% - Énfasis3 7" xfId="3163" xr:uid="{00000000-0005-0000-0000-000011000000}"/>
    <cellStyle name="20% - Énfasis4 2" xfId="7" xr:uid="{00000000-0005-0000-0000-000012000000}"/>
    <cellStyle name="20% - Énfasis4 3" xfId="8" xr:uid="{00000000-0005-0000-0000-000013000000}"/>
    <cellStyle name="20% - Énfasis4 4" xfId="3164" xr:uid="{00000000-0005-0000-0000-000014000000}"/>
    <cellStyle name="20% - Énfasis4 5" xfId="3165" xr:uid="{00000000-0005-0000-0000-000015000000}"/>
    <cellStyle name="20% - Énfasis4 6" xfId="3166" xr:uid="{00000000-0005-0000-0000-000016000000}"/>
    <cellStyle name="20% - Énfasis4 7" xfId="3167" xr:uid="{00000000-0005-0000-0000-000017000000}"/>
    <cellStyle name="20% - Énfasis5 2" xfId="9" xr:uid="{00000000-0005-0000-0000-000018000000}"/>
    <cellStyle name="20% - Énfasis5 3" xfId="10" xr:uid="{00000000-0005-0000-0000-000019000000}"/>
    <cellStyle name="20% - Énfasis5 4" xfId="3168" xr:uid="{00000000-0005-0000-0000-00001A000000}"/>
    <cellStyle name="20% - Énfasis5 5" xfId="3169" xr:uid="{00000000-0005-0000-0000-00001B000000}"/>
    <cellStyle name="20% - Énfasis5 6" xfId="3170" xr:uid="{00000000-0005-0000-0000-00001C000000}"/>
    <cellStyle name="20% - Énfasis5 7" xfId="3171" xr:uid="{00000000-0005-0000-0000-00001D000000}"/>
    <cellStyle name="20% - Énfasis6 2" xfId="11" xr:uid="{00000000-0005-0000-0000-00001E000000}"/>
    <cellStyle name="20% - Énfasis6 3" xfId="12" xr:uid="{00000000-0005-0000-0000-00001F000000}"/>
    <cellStyle name="20% - Énfasis6 4" xfId="3172" xr:uid="{00000000-0005-0000-0000-000020000000}"/>
    <cellStyle name="20% - Énfasis6 5" xfId="3173" xr:uid="{00000000-0005-0000-0000-000021000000}"/>
    <cellStyle name="20% - Énfasis6 6" xfId="3174" xr:uid="{00000000-0005-0000-0000-000022000000}"/>
    <cellStyle name="20% - Énfasis6 7" xfId="3175" xr:uid="{00000000-0005-0000-0000-000023000000}"/>
    <cellStyle name="40% - Énfasis1 2" xfId="13" xr:uid="{00000000-0005-0000-0000-000024000000}"/>
    <cellStyle name="40% - Énfasis1 3" xfId="14" xr:uid="{00000000-0005-0000-0000-000025000000}"/>
    <cellStyle name="40% - Énfasis1 4" xfId="3176" xr:uid="{00000000-0005-0000-0000-000026000000}"/>
    <cellStyle name="40% - Énfasis1 5" xfId="3177" xr:uid="{00000000-0005-0000-0000-000027000000}"/>
    <cellStyle name="40% - Énfasis1 6" xfId="3178" xr:uid="{00000000-0005-0000-0000-000028000000}"/>
    <cellStyle name="40% - Énfasis1 7" xfId="3179" xr:uid="{00000000-0005-0000-0000-000029000000}"/>
    <cellStyle name="40% - Énfasis2 2" xfId="15" xr:uid="{00000000-0005-0000-0000-00002A000000}"/>
    <cellStyle name="40% - Énfasis2 3" xfId="16" xr:uid="{00000000-0005-0000-0000-00002B000000}"/>
    <cellStyle name="40% - Énfasis2 4" xfId="3180" xr:uid="{00000000-0005-0000-0000-00002C000000}"/>
    <cellStyle name="40% - Énfasis2 5" xfId="3181" xr:uid="{00000000-0005-0000-0000-00002D000000}"/>
    <cellStyle name="40% - Énfasis2 6" xfId="3182" xr:uid="{00000000-0005-0000-0000-00002E000000}"/>
    <cellStyle name="40% - Énfasis2 7" xfId="3183" xr:uid="{00000000-0005-0000-0000-00002F000000}"/>
    <cellStyle name="40% - Énfasis3 2" xfId="17" xr:uid="{00000000-0005-0000-0000-000030000000}"/>
    <cellStyle name="40% - Énfasis3 3" xfId="18" xr:uid="{00000000-0005-0000-0000-000031000000}"/>
    <cellStyle name="40% - Énfasis3 4" xfId="3184" xr:uid="{00000000-0005-0000-0000-000032000000}"/>
    <cellStyle name="40% - Énfasis3 5" xfId="3185" xr:uid="{00000000-0005-0000-0000-000033000000}"/>
    <cellStyle name="40% - Énfasis3 6" xfId="3186" xr:uid="{00000000-0005-0000-0000-000034000000}"/>
    <cellStyle name="40% - Énfasis3 7" xfId="3187" xr:uid="{00000000-0005-0000-0000-000035000000}"/>
    <cellStyle name="40% - Énfasis4 2" xfId="19" xr:uid="{00000000-0005-0000-0000-000036000000}"/>
    <cellStyle name="40% - Énfasis4 3" xfId="20" xr:uid="{00000000-0005-0000-0000-000037000000}"/>
    <cellStyle name="40% - Énfasis4 4" xfId="3188" xr:uid="{00000000-0005-0000-0000-000038000000}"/>
    <cellStyle name="40% - Énfasis4 5" xfId="3189" xr:uid="{00000000-0005-0000-0000-000039000000}"/>
    <cellStyle name="40% - Énfasis4 6" xfId="3190" xr:uid="{00000000-0005-0000-0000-00003A000000}"/>
    <cellStyle name="40% - Énfasis4 7" xfId="3191" xr:uid="{00000000-0005-0000-0000-00003B000000}"/>
    <cellStyle name="40% - Énfasis5 2" xfId="21" xr:uid="{00000000-0005-0000-0000-00003C000000}"/>
    <cellStyle name="40% - Énfasis5 3" xfId="22" xr:uid="{00000000-0005-0000-0000-00003D000000}"/>
    <cellStyle name="40% - Énfasis5 4" xfId="3192" xr:uid="{00000000-0005-0000-0000-00003E000000}"/>
    <cellStyle name="40% - Énfasis5 5" xfId="3193" xr:uid="{00000000-0005-0000-0000-00003F000000}"/>
    <cellStyle name="40% - Énfasis5 6" xfId="3194" xr:uid="{00000000-0005-0000-0000-000040000000}"/>
    <cellStyle name="40% - Énfasis5 7" xfId="3195" xr:uid="{00000000-0005-0000-0000-000041000000}"/>
    <cellStyle name="40% - Énfasis6 2" xfId="23" xr:uid="{00000000-0005-0000-0000-000042000000}"/>
    <cellStyle name="40% - Énfasis6 3" xfId="24" xr:uid="{00000000-0005-0000-0000-000043000000}"/>
    <cellStyle name="40% - Énfasis6 4" xfId="3196" xr:uid="{00000000-0005-0000-0000-000044000000}"/>
    <cellStyle name="40% - Énfasis6 5" xfId="3197" xr:uid="{00000000-0005-0000-0000-000045000000}"/>
    <cellStyle name="40% - Énfasis6 6" xfId="3198" xr:uid="{00000000-0005-0000-0000-000046000000}"/>
    <cellStyle name="40% - Énfasis6 7" xfId="3199" xr:uid="{00000000-0005-0000-0000-000047000000}"/>
    <cellStyle name="60% - Énfasis1 2" xfId="25" xr:uid="{00000000-0005-0000-0000-000048000000}"/>
    <cellStyle name="60% - Énfasis1 3" xfId="26" xr:uid="{00000000-0005-0000-0000-000049000000}"/>
    <cellStyle name="60% - Énfasis1 4" xfId="3200" xr:uid="{00000000-0005-0000-0000-00004A000000}"/>
    <cellStyle name="60% - Énfasis1 5" xfId="3201" xr:uid="{00000000-0005-0000-0000-00004B000000}"/>
    <cellStyle name="60% - Énfasis1 6" xfId="3202" xr:uid="{00000000-0005-0000-0000-00004C000000}"/>
    <cellStyle name="60% - Énfasis1 7" xfId="3203" xr:uid="{00000000-0005-0000-0000-00004D000000}"/>
    <cellStyle name="60% - Énfasis2 2" xfId="27" xr:uid="{00000000-0005-0000-0000-00004E000000}"/>
    <cellStyle name="60% - Énfasis2 3" xfId="28" xr:uid="{00000000-0005-0000-0000-00004F000000}"/>
    <cellStyle name="60% - Énfasis2 4" xfId="3204" xr:uid="{00000000-0005-0000-0000-000050000000}"/>
    <cellStyle name="60% - Énfasis2 5" xfId="3205" xr:uid="{00000000-0005-0000-0000-000051000000}"/>
    <cellStyle name="60% - Énfasis2 6" xfId="3206" xr:uid="{00000000-0005-0000-0000-000052000000}"/>
    <cellStyle name="60% - Énfasis2 7" xfId="3207" xr:uid="{00000000-0005-0000-0000-000053000000}"/>
    <cellStyle name="60% - Énfasis3 2" xfId="29" xr:uid="{00000000-0005-0000-0000-000054000000}"/>
    <cellStyle name="60% - Énfasis3 3" xfId="30" xr:uid="{00000000-0005-0000-0000-000055000000}"/>
    <cellStyle name="60% - Énfasis3 4" xfId="3208" xr:uid="{00000000-0005-0000-0000-000056000000}"/>
    <cellStyle name="60% - Énfasis3 5" xfId="3209" xr:uid="{00000000-0005-0000-0000-000057000000}"/>
    <cellStyle name="60% - Énfasis3 6" xfId="3210" xr:uid="{00000000-0005-0000-0000-000058000000}"/>
    <cellStyle name="60% - Énfasis3 7" xfId="3211" xr:uid="{00000000-0005-0000-0000-000059000000}"/>
    <cellStyle name="60% - Énfasis4 2" xfId="31" xr:uid="{00000000-0005-0000-0000-00005A000000}"/>
    <cellStyle name="60% - Énfasis4 3" xfId="32" xr:uid="{00000000-0005-0000-0000-00005B000000}"/>
    <cellStyle name="60% - Énfasis4 4" xfId="3212" xr:uid="{00000000-0005-0000-0000-00005C000000}"/>
    <cellStyle name="60% - Énfasis4 5" xfId="3213" xr:uid="{00000000-0005-0000-0000-00005D000000}"/>
    <cellStyle name="60% - Énfasis4 6" xfId="3214" xr:uid="{00000000-0005-0000-0000-00005E000000}"/>
    <cellStyle name="60% - Énfasis4 7" xfId="3215" xr:uid="{00000000-0005-0000-0000-00005F000000}"/>
    <cellStyle name="60% - Énfasis5 2" xfId="33" xr:uid="{00000000-0005-0000-0000-000060000000}"/>
    <cellStyle name="60% - Énfasis5 3" xfId="34" xr:uid="{00000000-0005-0000-0000-000061000000}"/>
    <cellStyle name="60% - Énfasis5 4" xfId="3216" xr:uid="{00000000-0005-0000-0000-000062000000}"/>
    <cellStyle name="60% - Énfasis5 5" xfId="3217" xr:uid="{00000000-0005-0000-0000-000063000000}"/>
    <cellStyle name="60% - Énfasis5 6" xfId="3218" xr:uid="{00000000-0005-0000-0000-000064000000}"/>
    <cellStyle name="60% - Énfasis5 7" xfId="3219" xr:uid="{00000000-0005-0000-0000-000065000000}"/>
    <cellStyle name="60% - Énfasis6 2" xfId="35" xr:uid="{00000000-0005-0000-0000-000066000000}"/>
    <cellStyle name="60% - Énfasis6 3" xfId="36" xr:uid="{00000000-0005-0000-0000-000067000000}"/>
    <cellStyle name="60% - Énfasis6 4" xfId="3220" xr:uid="{00000000-0005-0000-0000-000068000000}"/>
    <cellStyle name="60% - Énfasis6 5" xfId="3221" xr:uid="{00000000-0005-0000-0000-000069000000}"/>
    <cellStyle name="60% - Énfasis6 6" xfId="3222" xr:uid="{00000000-0005-0000-0000-00006A000000}"/>
    <cellStyle name="60% - Énfasis6 7" xfId="3223" xr:uid="{00000000-0005-0000-0000-00006B000000}"/>
    <cellStyle name="bin" xfId="37" xr:uid="{00000000-0005-0000-0000-00006C000000}"/>
    <cellStyle name="bin 2" xfId="3146" xr:uid="{00000000-0005-0000-0000-00006D000000}"/>
    <cellStyle name="bin 2 2" xfId="3224" xr:uid="{00000000-0005-0000-0000-00006E000000}"/>
    <cellStyle name="bin 3" xfId="3225" xr:uid="{00000000-0005-0000-0000-00006F000000}"/>
    <cellStyle name="bin_órdenes de protección" xfId="3226" xr:uid="{00000000-0005-0000-0000-000070000000}"/>
    <cellStyle name="Buena 2" xfId="38" xr:uid="{00000000-0005-0000-0000-000071000000}"/>
    <cellStyle name="Buena 3" xfId="39" xr:uid="{00000000-0005-0000-0000-000072000000}"/>
    <cellStyle name="Buena 4" xfId="3227" xr:uid="{00000000-0005-0000-0000-000073000000}"/>
    <cellStyle name="Buena 5" xfId="3228" xr:uid="{00000000-0005-0000-0000-000074000000}"/>
    <cellStyle name="Buena 6" xfId="3229" xr:uid="{00000000-0005-0000-0000-000075000000}"/>
    <cellStyle name="Buena 7" xfId="3230" xr:uid="{00000000-0005-0000-0000-000076000000}"/>
    <cellStyle name="Cálculo 2" xfId="40" xr:uid="{00000000-0005-0000-0000-000077000000}"/>
    <cellStyle name="Cálculo 3" xfId="41" xr:uid="{00000000-0005-0000-0000-000078000000}"/>
    <cellStyle name="Cálculo 4" xfId="3231" xr:uid="{00000000-0005-0000-0000-000079000000}"/>
    <cellStyle name="Cálculo 5" xfId="3232" xr:uid="{00000000-0005-0000-0000-00007A000000}"/>
    <cellStyle name="Cálculo 6" xfId="3233" xr:uid="{00000000-0005-0000-0000-00007B000000}"/>
    <cellStyle name="Cálculo 7" xfId="3234" xr:uid="{00000000-0005-0000-0000-00007C000000}"/>
    <cellStyle name="Celda de comprobación 2" xfId="42" xr:uid="{00000000-0005-0000-0000-00007D000000}"/>
    <cellStyle name="Celda de comprobación 3" xfId="43" xr:uid="{00000000-0005-0000-0000-00007E000000}"/>
    <cellStyle name="Celda de comprobación 4" xfId="3235" xr:uid="{00000000-0005-0000-0000-00007F000000}"/>
    <cellStyle name="Celda de comprobación 5" xfId="3236" xr:uid="{00000000-0005-0000-0000-000080000000}"/>
    <cellStyle name="Celda de comprobación 6" xfId="3237" xr:uid="{00000000-0005-0000-0000-000081000000}"/>
    <cellStyle name="Celda de comprobación 7" xfId="3238" xr:uid="{00000000-0005-0000-0000-000082000000}"/>
    <cellStyle name="Celda vinculada 2" xfId="44" xr:uid="{00000000-0005-0000-0000-000083000000}"/>
    <cellStyle name="Celda vinculada 3" xfId="45" xr:uid="{00000000-0005-0000-0000-000084000000}"/>
    <cellStyle name="Celda vinculada 4" xfId="3239" xr:uid="{00000000-0005-0000-0000-000085000000}"/>
    <cellStyle name="Celda vinculada 5" xfId="3240" xr:uid="{00000000-0005-0000-0000-000086000000}"/>
    <cellStyle name="Celda vinculada 6" xfId="3241" xr:uid="{00000000-0005-0000-0000-000087000000}"/>
    <cellStyle name="Celda vinculada 7" xfId="3242" xr:uid="{00000000-0005-0000-0000-000088000000}"/>
    <cellStyle name="cell" xfId="46" xr:uid="{00000000-0005-0000-0000-000089000000}"/>
    <cellStyle name="cell 2" xfId="3147" xr:uid="{00000000-0005-0000-0000-00008A000000}"/>
    <cellStyle name="cell 2 2" xfId="3243" xr:uid="{00000000-0005-0000-0000-00008B000000}"/>
    <cellStyle name="cell 3" xfId="3244" xr:uid="{00000000-0005-0000-0000-00008C000000}"/>
    <cellStyle name="cell_órdenes de protección" xfId="3245" xr:uid="{00000000-0005-0000-0000-00008D000000}"/>
    <cellStyle name="Encabezado 4 2" xfId="47" xr:uid="{00000000-0005-0000-0000-00008E000000}"/>
    <cellStyle name="Encabezado 4 3" xfId="48" xr:uid="{00000000-0005-0000-0000-00008F000000}"/>
    <cellStyle name="Encabezado 4 4" xfId="3246" xr:uid="{00000000-0005-0000-0000-000090000000}"/>
    <cellStyle name="Encabezado 4 5" xfId="3247" xr:uid="{00000000-0005-0000-0000-000091000000}"/>
    <cellStyle name="Encabezado 4 6" xfId="3248" xr:uid="{00000000-0005-0000-0000-000092000000}"/>
    <cellStyle name="Encabezado 4 7" xfId="3249" xr:uid="{00000000-0005-0000-0000-000093000000}"/>
    <cellStyle name="Énfasis1 2" xfId="49" xr:uid="{00000000-0005-0000-0000-000094000000}"/>
    <cellStyle name="Énfasis1 3" xfId="50" xr:uid="{00000000-0005-0000-0000-000095000000}"/>
    <cellStyle name="Énfasis1 4" xfId="3250" xr:uid="{00000000-0005-0000-0000-000096000000}"/>
    <cellStyle name="Énfasis1 5" xfId="3251" xr:uid="{00000000-0005-0000-0000-000097000000}"/>
    <cellStyle name="Énfasis1 6" xfId="3252" xr:uid="{00000000-0005-0000-0000-000098000000}"/>
    <cellStyle name="Énfasis1 7" xfId="3253" xr:uid="{00000000-0005-0000-0000-000099000000}"/>
    <cellStyle name="Énfasis2 2" xfId="51" xr:uid="{00000000-0005-0000-0000-00009A000000}"/>
    <cellStyle name="Énfasis2 3" xfId="52" xr:uid="{00000000-0005-0000-0000-00009B000000}"/>
    <cellStyle name="Énfasis2 4" xfId="3254" xr:uid="{00000000-0005-0000-0000-00009C000000}"/>
    <cellStyle name="Énfasis2 5" xfId="3255" xr:uid="{00000000-0005-0000-0000-00009D000000}"/>
    <cellStyle name="Énfasis2 6" xfId="3256" xr:uid="{00000000-0005-0000-0000-00009E000000}"/>
    <cellStyle name="Énfasis2 7" xfId="3257" xr:uid="{00000000-0005-0000-0000-00009F000000}"/>
    <cellStyle name="Énfasis3 2" xfId="53" xr:uid="{00000000-0005-0000-0000-0000A0000000}"/>
    <cellStyle name="Énfasis3 3" xfId="54" xr:uid="{00000000-0005-0000-0000-0000A1000000}"/>
    <cellStyle name="Énfasis3 4" xfId="3258" xr:uid="{00000000-0005-0000-0000-0000A2000000}"/>
    <cellStyle name="Énfasis3 5" xfId="3259" xr:uid="{00000000-0005-0000-0000-0000A3000000}"/>
    <cellStyle name="Énfasis3 6" xfId="3260" xr:uid="{00000000-0005-0000-0000-0000A4000000}"/>
    <cellStyle name="Énfasis3 7" xfId="3261" xr:uid="{00000000-0005-0000-0000-0000A5000000}"/>
    <cellStyle name="Énfasis4 2" xfId="55" xr:uid="{00000000-0005-0000-0000-0000A6000000}"/>
    <cellStyle name="Énfasis4 3" xfId="56" xr:uid="{00000000-0005-0000-0000-0000A7000000}"/>
    <cellStyle name="Énfasis4 4" xfId="3262" xr:uid="{00000000-0005-0000-0000-0000A8000000}"/>
    <cellStyle name="Énfasis4 5" xfId="3263" xr:uid="{00000000-0005-0000-0000-0000A9000000}"/>
    <cellStyle name="Énfasis4 6" xfId="3264" xr:uid="{00000000-0005-0000-0000-0000AA000000}"/>
    <cellStyle name="Énfasis4 7" xfId="3265" xr:uid="{00000000-0005-0000-0000-0000AB000000}"/>
    <cellStyle name="Énfasis5 2" xfId="57" xr:uid="{00000000-0005-0000-0000-0000AC000000}"/>
    <cellStyle name="Énfasis5 3" xfId="58" xr:uid="{00000000-0005-0000-0000-0000AD000000}"/>
    <cellStyle name="Énfasis5 4" xfId="3266" xr:uid="{00000000-0005-0000-0000-0000AE000000}"/>
    <cellStyle name="Énfasis5 5" xfId="3267" xr:uid="{00000000-0005-0000-0000-0000AF000000}"/>
    <cellStyle name="Énfasis5 6" xfId="3268" xr:uid="{00000000-0005-0000-0000-0000B0000000}"/>
    <cellStyle name="Énfasis5 7" xfId="3269" xr:uid="{00000000-0005-0000-0000-0000B1000000}"/>
    <cellStyle name="Énfasis6 2" xfId="59" xr:uid="{00000000-0005-0000-0000-0000B2000000}"/>
    <cellStyle name="Énfasis6 3" xfId="60" xr:uid="{00000000-0005-0000-0000-0000B3000000}"/>
    <cellStyle name="Énfasis6 4" xfId="3270" xr:uid="{00000000-0005-0000-0000-0000B4000000}"/>
    <cellStyle name="Énfasis6 5" xfId="3271" xr:uid="{00000000-0005-0000-0000-0000B5000000}"/>
    <cellStyle name="Énfasis6 6" xfId="3272" xr:uid="{00000000-0005-0000-0000-0000B6000000}"/>
    <cellStyle name="Énfasis6 7" xfId="3273" xr:uid="{00000000-0005-0000-0000-0000B7000000}"/>
    <cellStyle name="Entrada 2" xfId="61" xr:uid="{00000000-0005-0000-0000-0000B8000000}"/>
    <cellStyle name="Entrada 3" xfId="62" xr:uid="{00000000-0005-0000-0000-0000B9000000}"/>
    <cellStyle name="Entrada 4" xfId="3274" xr:uid="{00000000-0005-0000-0000-0000BA000000}"/>
    <cellStyle name="Entrada 5" xfId="3275" xr:uid="{00000000-0005-0000-0000-0000BB000000}"/>
    <cellStyle name="Entrada 6" xfId="3276" xr:uid="{00000000-0005-0000-0000-0000BC000000}"/>
    <cellStyle name="Entrada 7" xfId="3277" xr:uid="{00000000-0005-0000-0000-0000BD000000}"/>
    <cellStyle name="Euro" xfId="63" xr:uid="{00000000-0005-0000-0000-0000BE000000}"/>
    <cellStyle name="Euro 2" xfId="64" xr:uid="{00000000-0005-0000-0000-0000BF000000}"/>
    <cellStyle name="Euro 2 2" xfId="3278" xr:uid="{00000000-0005-0000-0000-0000C0000000}"/>
    <cellStyle name="Euro 3" xfId="3279" xr:uid="{00000000-0005-0000-0000-0000C1000000}"/>
    <cellStyle name="Euro 3 2" xfId="3280" xr:uid="{00000000-0005-0000-0000-0000C2000000}"/>
    <cellStyle name="Hipervínculo" xfId="5223" builtinId="8"/>
    <cellStyle name="Hipervínculo 2" xfId="3041" xr:uid="{00000000-0005-0000-0000-0000C4000000}"/>
    <cellStyle name="Hipervínculo 2 2" xfId="3148" xr:uid="{00000000-0005-0000-0000-0000C5000000}"/>
    <cellStyle name="Hipervínculo 2 3" xfId="3281" xr:uid="{00000000-0005-0000-0000-0000C6000000}"/>
    <cellStyle name="Hipervínculo 3" xfId="3042" xr:uid="{00000000-0005-0000-0000-0000C7000000}"/>
    <cellStyle name="Hipervínculo 4" xfId="4356" xr:uid="{00000000-0005-0000-0000-0000C8000000}"/>
    <cellStyle name="Hipervínculo 5" xfId="4357" xr:uid="{00000000-0005-0000-0000-0000C9000000}"/>
    <cellStyle name="Incorrecto 2" xfId="65" xr:uid="{00000000-0005-0000-0000-0000CA000000}"/>
    <cellStyle name="Incorrecto 3" xfId="66" xr:uid="{00000000-0005-0000-0000-0000CB000000}"/>
    <cellStyle name="Incorrecto 4" xfId="3282" xr:uid="{00000000-0005-0000-0000-0000CC000000}"/>
    <cellStyle name="Incorrecto 5" xfId="3283" xr:uid="{00000000-0005-0000-0000-0000CD000000}"/>
    <cellStyle name="Incorrecto 6" xfId="3284" xr:uid="{00000000-0005-0000-0000-0000CE000000}"/>
    <cellStyle name="Incorrecto 7" xfId="3285" xr:uid="{00000000-0005-0000-0000-0000CF000000}"/>
    <cellStyle name="Millares 2" xfId="3286" xr:uid="{00000000-0005-0000-0000-0000D0000000}"/>
    <cellStyle name="Millares 2 2" xfId="3287" xr:uid="{00000000-0005-0000-0000-0000D1000000}"/>
    <cellStyle name="Moneda [0] 2" xfId="3149" xr:uid="{00000000-0005-0000-0000-0000D2000000}"/>
    <cellStyle name="Moneda [0] 3" xfId="3288" xr:uid="{00000000-0005-0000-0000-0000D3000000}"/>
    <cellStyle name="Moneda 2" xfId="67" xr:uid="{00000000-0005-0000-0000-0000D4000000}"/>
    <cellStyle name="Moneda 2 2" xfId="3289" xr:uid="{00000000-0005-0000-0000-0000D5000000}"/>
    <cellStyle name="Moneda 3" xfId="68" xr:uid="{00000000-0005-0000-0000-0000D6000000}"/>
    <cellStyle name="Moneda 4" xfId="69" xr:uid="{00000000-0005-0000-0000-0000D7000000}"/>
    <cellStyle name="Neutral 2" xfId="70" xr:uid="{00000000-0005-0000-0000-0000D8000000}"/>
    <cellStyle name="Neutral 3" xfId="71" xr:uid="{00000000-0005-0000-0000-0000D9000000}"/>
    <cellStyle name="Neutral 4" xfId="3290" xr:uid="{00000000-0005-0000-0000-0000DA000000}"/>
    <cellStyle name="Neutral 5" xfId="3291" xr:uid="{00000000-0005-0000-0000-0000DB000000}"/>
    <cellStyle name="Neutral 6" xfId="3292" xr:uid="{00000000-0005-0000-0000-0000DC000000}"/>
    <cellStyle name="Neutral 7" xfId="3293" xr:uid="{00000000-0005-0000-0000-0000DD000000}"/>
    <cellStyle name="Normal" xfId="0" builtinId="0"/>
    <cellStyle name="Normal 10" xfId="72" xr:uid="{00000000-0005-0000-0000-0000DF000000}"/>
    <cellStyle name="Normal 10 2" xfId="3151" xr:uid="{00000000-0005-0000-0000-0000E0000000}"/>
    <cellStyle name="Normal 10 3" xfId="3441" xr:uid="{00000000-0005-0000-0000-0000E1000000}"/>
    <cellStyle name="Normal 11" xfId="73" xr:uid="{00000000-0005-0000-0000-0000E2000000}"/>
    <cellStyle name="Normal 11 2" xfId="3294" xr:uid="{00000000-0005-0000-0000-0000E3000000}"/>
    <cellStyle name="Normal 12" xfId="74" xr:uid="{00000000-0005-0000-0000-0000E4000000}"/>
    <cellStyle name="Normal 12 2" xfId="3295" xr:uid="{00000000-0005-0000-0000-0000E5000000}"/>
    <cellStyle name="Normal 13" xfId="75" xr:uid="{00000000-0005-0000-0000-0000E6000000}"/>
    <cellStyle name="Normal 13 2" xfId="3296" xr:uid="{00000000-0005-0000-0000-0000E7000000}"/>
    <cellStyle name="Normal 14" xfId="76" xr:uid="{00000000-0005-0000-0000-0000E8000000}"/>
    <cellStyle name="Normal 14 2" xfId="3297" xr:uid="{00000000-0005-0000-0000-0000E9000000}"/>
    <cellStyle name="Normal 15" xfId="77" xr:uid="{00000000-0005-0000-0000-0000EA000000}"/>
    <cellStyle name="Normal 15 2" xfId="3298" xr:uid="{00000000-0005-0000-0000-0000EB000000}"/>
    <cellStyle name="Normal 16" xfId="78" xr:uid="{00000000-0005-0000-0000-0000EC000000}"/>
    <cellStyle name="Normal 16 2" xfId="3299" xr:uid="{00000000-0005-0000-0000-0000ED000000}"/>
    <cellStyle name="Normal 17" xfId="116" xr:uid="{00000000-0005-0000-0000-0000EE000000}"/>
    <cellStyle name="Normal 17 2" xfId="3300" xr:uid="{00000000-0005-0000-0000-0000EF000000}"/>
    <cellStyle name="Normal 18" xfId="117" xr:uid="{00000000-0005-0000-0000-0000F0000000}"/>
    <cellStyle name="Normal 19" xfId="118" xr:uid="{00000000-0005-0000-0000-0000F1000000}"/>
    <cellStyle name="Normal 19 2" xfId="3301" xr:uid="{00000000-0005-0000-0000-0000F2000000}"/>
    <cellStyle name="Normal 2" xfId="79" xr:uid="{00000000-0005-0000-0000-0000F3000000}"/>
    <cellStyle name="Normal 2 2" xfId="119" xr:uid="{00000000-0005-0000-0000-0000F4000000}"/>
    <cellStyle name="Normal 2 2 2" xfId="120" xr:uid="{00000000-0005-0000-0000-0000F5000000}"/>
    <cellStyle name="Normal 2 2 2 2" xfId="121" xr:uid="{00000000-0005-0000-0000-0000F6000000}"/>
    <cellStyle name="Normal 2 2 2 2 2" xfId="122" xr:uid="{00000000-0005-0000-0000-0000F7000000}"/>
    <cellStyle name="Normal 2 2 2 2 3" xfId="123" xr:uid="{00000000-0005-0000-0000-0000F8000000}"/>
    <cellStyle name="Normal 2 2 3" xfId="124" xr:uid="{00000000-0005-0000-0000-0000F9000000}"/>
    <cellStyle name="Normal 2 2 3 2" xfId="125" xr:uid="{00000000-0005-0000-0000-0000FA000000}"/>
    <cellStyle name="Normal 2 2 3 3" xfId="126" xr:uid="{00000000-0005-0000-0000-0000FB000000}"/>
    <cellStyle name="Normal 2 2 4" xfId="3302" xr:uid="{00000000-0005-0000-0000-0000FC000000}"/>
    <cellStyle name="Normal 2 2 5" xfId="3303" xr:uid="{00000000-0005-0000-0000-0000FD000000}"/>
    <cellStyle name="Normal 2 3" xfId="127" xr:uid="{00000000-0005-0000-0000-0000FE000000}"/>
    <cellStyle name="Normal 2 3 2" xfId="3304" xr:uid="{00000000-0005-0000-0000-0000FF000000}"/>
    <cellStyle name="Normal 2 3 2 2" xfId="3305" xr:uid="{00000000-0005-0000-0000-000000010000}"/>
    <cellStyle name="Normal 2 3 3" xfId="3306" xr:uid="{00000000-0005-0000-0000-000001010000}"/>
    <cellStyle name="Normal 2 4" xfId="173" xr:uid="{00000000-0005-0000-0000-000002010000}"/>
    <cellStyle name="Normal 2 5" xfId="3307" xr:uid="{00000000-0005-0000-0000-000003010000}"/>
    <cellStyle name="Normal 2 5 2" xfId="3308" xr:uid="{00000000-0005-0000-0000-000004010000}"/>
    <cellStyle name="Normal 2 6" xfId="3309" xr:uid="{00000000-0005-0000-0000-000005010000}"/>
    <cellStyle name="Normal 2_órdenes de protección" xfId="3310" xr:uid="{00000000-0005-0000-0000-000006010000}"/>
    <cellStyle name="Normal 20" xfId="141" xr:uid="{00000000-0005-0000-0000-000007010000}"/>
    <cellStyle name="Normal 20 2" xfId="4352" xr:uid="{00000000-0005-0000-0000-000008010000}"/>
    <cellStyle name="Normal 21" xfId="3144" xr:uid="{00000000-0005-0000-0000-000009010000}"/>
    <cellStyle name="Normal 21 2" xfId="4353" xr:uid="{00000000-0005-0000-0000-00000A010000}"/>
    <cellStyle name="Normal 21 3" xfId="4354" xr:uid="{00000000-0005-0000-0000-00000B010000}"/>
    <cellStyle name="Normal 22" xfId="3311" xr:uid="{00000000-0005-0000-0000-00000C010000}"/>
    <cellStyle name="Normal 23" xfId="3312" xr:uid="{00000000-0005-0000-0000-00000D010000}"/>
    <cellStyle name="Normal 24" xfId="3313" xr:uid="{00000000-0005-0000-0000-00000E010000}"/>
    <cellStyle name="Normal 25" xfId="3314" xr:uid="{00000000-0005-0000-0000-00000F010000}"/>
    <cellStyle name="Normal 26" xfId="3315" xr:uid="{00000000-0005-0000-0000-000010010000}"/>
    <cellStyle name="Normal 26 2" xfId="3316" xr:uid="{00000000-0005-0000-0000-000011010000}"/>
    <cellStyle name="Normal 27" xfId="3317" xr:uid="{00000000-0005-0000-0000-000012010000}"/>
    <cellStyle name="Normal 27 2" xfId="3318" xr:uid="{00000000-0005-0000-0000-000013010000}"/>
    <cellStyle name="Normal 28" xfId="3319" xr:uid="{00000000-0005-0000-0000-000014010000}"/>
    <cellStyle name="Normal 28 2" xfId="3320" xr:uid="{00000000-0005-0000-0000-000015010000}"/>
    <cellStyle name="Normal 29" xfId="3321" xr:uid="{00000000-0005-0000-0000-000016010000}"/>
    <cellStyle name="Normal 29 2" xfId="3322" xr:uid="{00000000-0005-0000-0000-000017010000}"/>
    <cellStyle name="Normal 3" xfId="80" xr:uid="{00000000-0005-0000-0000-000018010000}"/>
    <cellStyle name="Normal 3 2" xfId="81" xr:uid="{00000000-0005-0000-0000-000019010000}"/>
    <cellStyle name="Normal 3 2 2" xfId="128" xr:uid="{00000000-0005-0000-0000-00001A010000}"/>
    <cellStyle name="Normal 3 3" xfId="129" xr:uid="{00000000-0005-0000-0000-00001B010000}"/>
    <cellStyle name="Normal 3 4" xfId="142" xr:uid="{00000000-0005-0000-0000-00001C010000}"/>
    <cellStyle name="Normal 30" xfId="3323" xr:uid="{00000000-0005-0000-0000-00001D010000}"/>
    <cellStyle name="Normal 30 2" xfId="3324" xr:uid="{00000000-0005-0000-0000-00001E010000}"/>
    <cellStyle name="Normal 31" xfId="3325" xr:uid="{00000000-0005-0000-0000-00001F010000}"/>
    <cellStyle name="Normal 31 2" xfId="3326" xr:uid="{00000000-0005-0000-0000-000020010000}"/>
    <cellStyle name="Normal 32" xfId="3327" xr:uid="{00000000-0005-0000-0000-000021010000}"/>
    <cellStyle name="Normal 32 2" xfId="3328" xr:uid="{00000000-0005-0000-0000-000022010000}"/>
    <cellStyle name="Normal 33" xfId="3329" xr:uid="{00000000-0005-0000-0000-000023010000}"/>
    <cellStyle name="Normal 33 2" xfId="3330" xr:uid="{00000000-0005-0000-0000-000024010000}"/>
    <cellStyle name="Normal 34" xfId="3331" xr:uid="{00000000-0005-0000-0000-000025010000}"/>
    <cellStyle name="Normal 34 2" xfId="3332" xr:uid="{00000000-0005-0000-0000-000026010000}"/>
    <cellStyle name="Normal 35" xfId="3333" xr:uid="{00000000-0005-0000-0000-000027010000}"/>
    <cellStyle name="Normal 35 2" xfId="3334" xr:uid="{00000000-0005-0000-0000-000028010000}"/>
    <cellStyle name="Normal 36" xfId="3335" xr:uid="{00000000-0005-0000-0000-000029010000}"/>
    <cellStyle name="Normal 36 2" xfId="3336" xr:uid="{00000000-0005-0000-0000-00002A010000}"/>
    <cellStyle name="Normal 37" xfId="3337" xr:uid="{00000000-0005-0000-0000-00002B010000}"/>
    <cellStyle name="Normal 37 2" xfId="3338" xr:uid="{00000000-0005-0000-0000-00002C010000}"/>
    <cellStyle name="Normal 38" xfId="3339" xr:uid="{00000000-0005-0000-0000-00002D010000}"/>
    <cellStyle name="Normal 38 2" xfId="3340" xr:uid="{00000000-0005-0000-0000-00002E010000}"/>
    <cellStyle name="Normal 39" xfId="3341" xr:uid="{00000000-0005-0000-0000-00002F010000}"/>
    <cellStyle name="Normal 39 2" xfId="3342" xr:uid="{00000000-0005-0000-0000-000030010000}"/>
    <cellStyle name="Normal 4" xfId="82" xr:uid="{00000000-0005-0000-0000-000031010000}"/>
    <cellStyle name="Normal 4 2" xfId="3343" xr:uid="{00000000-0005-0000-0000-000032010000}"/>
    <cellStyle name="Normal 4 2 2" xfId="3344" xr:uid="{00000000-0005-0000-0000-000033010000}"/>
    <cellStyle name="Normal 4 3" xfId="3345" xr:uid="{00000000-0005-0000-0000-000034010000}"/>
    <cellStyle name="Normal 4_órdenes de protección" xfId="3346" xr:uid="{00000000-0005-0000-0000-000035010000}"/>
    <cellStyle name="Normal 40" xfId="3347" xr:uid="{00000000-0005-0000-0000-000036010000}"/>
    <cellStyle name="Normal 40 2" xfId="3348" xr:uid="{00000000-0005-0000-0000-000037010000}"/>
    <cellStyle name="Normal 41" xfId="3349" xr:uid="{00000000-0005-0000-0000-000038010000}"/>
    <cellStyle name="Normal 41 2" xfId="3350" xr:uid="{00000000-0005-0000-0000-000039010000}"/>
    <cellStyle name="Normal 42" xfId="3351" xr:uid="{00000000-0005-0000-0000-00003A010000}"/>
    <cellStyle name="Normal 42 2" xfId="3352" xr:uid="{00000000-0005-0000-0000-00003B010000}"/>
    <cellStyle name="Normal 43" xfId="3353" xr:uid="{00000000-0005-0000-0000-00003C010000}"/>
    <cellStyle name="Normal 43 2" xfId="3354" xr:uid="{00000000-0005-0000-0000-00003D010000}"/>
    <cellStyle name="Normal 44" xfId="3355" xr:uid="{00000000-0005-0000-0000-00003E010000}"/>
    <cellStyle name="Normal 44 2" xfId="3356" xr:uid="{00000000-0005-0000-0000-00003F010000}"/>
    <cellStyle name="Normal 45" xfId="3357" xr:uid="{00000000-0005-0000-0000-000040010000}"/>
    <cellStyle name="Normal 45 2" xfId="3358" xr:uid="{00000000-0005-0000-0000-000041010000}"/>
    <cellStyle name="Normal 46" xfId="3359" xr:uid="{00000000-0005-0000-0000-000042010000}"/>
    <cellStyle name="Normal 46 2" xfId="3360" xr:uid="{00000000-0005-0000-0000-000043010000}"/>
    <cellStyle name="Normal 47" xfId="3361" xr:uid="{00000000-0005-0000-0000-000044010000}"/>
    <cellStyle name="Normal 47 2" xfId="3362" xr:uid="{00000000-0005-0000-0000-000045010000}"/>
    <cellStyle name="Normal 48" xfId="3363" xr:uid="{00000000-0005-0000-0000-000046010000}"/>
    <cellStyle name="Normal 48 2" xfId="3364" xr:uid="{00000000-0005-0000-0000-000047010000}"/>
    <cellStyle name="Normal 49" xfId="3365" xr:uid="{00000000-0005-0000-0000-000048010000}"/>
    <cellStyle name="Normal 5" xfId="83" xr:uid="{00000000-0005-0000-0000-000049010000}"/>
    <cellStyle name="Normal 5 2" xfId="84" xr:uid="{00000000-0005-0000-0000-00004A010000}"/>
    <cellStyle name="Normal 5 2 2" xfId="130" xr:uid="{00000000-0005-0000-0000-00004B010000}"/>
    <cellStyle name="Normal 5 2 3" xfId="3366" xr:uid="{00000000-0005-0000-0000-00004C010000}"/>
    <cellStyle name="Normal 5 3" xfId="131" xr:uid="{00000000-0005-0000-0000-00004D010000}"/>
    <cellStyle name="Normal 5 4" xfId="132" xr:uid="{00000000-0005-0000-0000-00004E010000}"/>
    <cellStyle name="Normal 5 5" xfId="133" xr:uid="{00000000-0005-0000-0000-00004F010000}"/>
    <cellStyle name="Normal 5 5 2" xfId="134" xr:uid="{00000000-0005-0000-0000-000050010000}"/>
    <cellStyle name="Normal 5 6" xfId="135" xr:uid="{00000000-0005-0000-0000-000051010000}"/>
    <cellStyle name="Normal 5 7" xfId="3367" xr:uid="{00000000-0005-0000-0000-000052010000}"/>
    <cellStyle name="Normal 5 8" xfId="4355" xr:uid="{00000000-0005-0000-0000-000053010000}"/>
    <cellStyle name="Normal 5_órdenes de protección" xfId="3368" xr:uid="{00000000-0005-0000-0000-000054010000}"/>
    <cellStyle name="Normal 50" xfId="3369" xr:uid="{00000000-0005-0000-0000-000055010000}"/>
    <cellStyle name="Normal 51" xfId="3370" xr:uid="{00000000-0005-0000-0000-000056010000}"/>
    <cellStyle name="Normal 52" xfId="3371" xr:uid="{00000000-0005-0000-0000-000057010000}"/>
    <cellStyle name="Normal 53" xfId="3372" xr:uid="{00000000-0005-0000-0000-000058010000}"/>
    <cellStyle name="Normal 53 2" xfId="3373" xr:uid="{00000000-0005-0000-0000-000059010000}"/>
    <cellStyle name="Normal 54" xfId="3374" xr:uid="{00000000-0005-0000-0000-00005A010000}"/>
    <cellStyle name="Normal 54 2" xfId="3375" xr:uid="{00000000-0005-0000-0000-00005B010000}"/>
    <cellStyle name="Normal 55" xfId="3376" xr:uid="{00000000-0005-0000-0000-00005C010000}"/>
    <cellStyle name="Normal 55 2" xfId="3377" xr:uid="{00000000-0005-0000-0000-00005D010000}"/>
    <cellStyle name="Normal 56" xfId="3378" xr:uid="{00000000-0005-0000-0000-00005E010000}"/>
    <cellStyle name="Normal 57" xfId="3379" xr:uid="{00000000-0005-0000-0000-00005F010000}"/>
    <cellStyle name="Normal 58" xfId="3380" xr:uid="{00000000-0005-0000-0000-000060010000}"/>
    <cellStyle name="Normal 59" xfId="3381" xr:uid="{00000000-0005-0000-0000-000061010000}"/>
    <cellStyle name="Normal 6" xfId="115" xr:uid="{00000000-0005-0000-0000-000062010000}"/>
    <cellStyle name="Normal 6 2" xfId="136" xr:uid="{00000000-0005-0000-0000-000063010000}"/>
    <cellStyle name="Normal 6 2 2" xfId="137" xr:uid="{00000000-0005-0000-0000-000064010000}"/>
    <cellStyle name="Normal 6 2 3" xfId="3145" xr:uid="{00000000-0005-0000-0000-000065010000}"/>
    <cellStyle name="Normal 6 3" xfId="138" xr:uid="{00000000-0005-0000-0000-000066010000}"/>
    <cellStyle name="Normal 6 4" xfId="139" xr:uid="{00000000-0005-0000-0000-000067010000}"/>
    <cellStyle name="Normal 6 5" xfId="3382" xr:uid="{00000000-0005-0000-0000-000068010000}"/>
    <cellStyle name="Normal 7" xfId="85" xr:uid="{00000000-0005-0000-0000-000069010000}"/>
    <cellStyle name="Normal 7 2" xfId="86" xr:uid="{00000000-0005-0000-0000-00006A010000}"/>
    <cellStyle name="Normal 7 2 2" xfId="3383" xr:uid="{00000000-0005-0000-0000-00006B010000}"/>
    <cellStyle name="Normal 7 2 3" xfId="3384" xr:uid="{00000000-0005-0000-0000-00006C010000}"/>
    <cellStyle name="Normal 7 3" xfId="87" xr:uid="{00000000-0005-0000-0000-00006D010000}"/>
    <cellStyle name="Normal 7 3 2" xfId="3385" xr:uid="{00000000-0005-0000-0000-00006E010000}"/>
    <cellStyle name="Normal 7 4" xfId="3386" xr:uid="{00000000-0005-0000-0000-00006F010000}"/>
    <cellStyle name="Normal 7 5" xfId="3387" xr:uid="{00000000-0005-0000-0000-000070010000}"/>
    <cellStyle name="Normal 8" xfId="88" xr:uid="{00000000-0005-0000-0000-000071010000}"/>
    <cellStyle name="Normal 8 2" xfId="140" xr:uid="{00000000-0005-0000-0000-000072010000}"/>
    <cellStyle name="Normal 9" xfId="89" xr:uid="{00000000-0005-0000-0000-000073010000}"/>
    <cellStyle name="Normal 9 2" xfId="3388" xr:uid="{00000000-0005-0000-0000-000074010000}"/>
    <cellStyle name="Normal_IIPPPlataformaTasas" xfId="114" xr:uid="{00000000-0005-0000-0000-000075010000}"/>
    <cellStyle name="Notas 2" xfId="90" xr:uid="{00000000-0005-0000-0000-000076010000}"/>
    <cellStyle name="Notas 2 2" xfId="91" xr:uid="{00000000-0005-0000-0000-000077010000}"/>
    <cellStyle name="Notas 3" xfId="92" xr:uid="{00000000-0005-0000-0000-000078010000}"/>
    <cellStyle name="Notas 3 2" xfId="93" xr:uid="{00000000-0005-0000-0000-000079010000}"/>
    <cellStyle name="Notas 4" xfId="3389" xr:uid="{00000000-0005-0000-0000-00007A010000}"/>
    <cellStyle name="Notas 4 2" xfId="3390" xr:uid="{00000000-0005-0000-0000-00007B010000}"/>
    <cellStyle name="Notas 5" xfId="3391" xr:uid="{00000000-0005-0000-0000-00007C010000}"/>
    <cellStyle name="Notas 6" xfId="3392" xr:uid="{00000000-0005-0000-0000-00007D010000}"/>
    <cellStyle name="Notas 7" xfId="3393" xr:uid="{00000000-0005-0000-0000-00007E010000}"/>
    <cellStyle name="Notas 7 2" xfId="3394" xr:uid="{00000000-0005-0000-0000-00007F010000}"/>
    <cellStyle name="Notas 8" xfId="3395" xr:uid="{00000000-0005-0000-0000-000080010000}"/>
    <cellStyle name="Notas 8 2" xfId="3396" xr:uid="{00000000-0005-0000-0000-000081010000}"/>
    <cellStyle name="Porcentaje 2" xfId="94" xr:uid="{00000000-0005-0000-0000-000083010000}"/>
    <cellStyle name="Porcentaje 2 2" xfId="3397" xr:uid="{00000000-0005-0000-0000-000084010000}"/>
    <cellStyle name="Porcentaje 2 3" xfId="3398" xr:uid="{00000000-0005-0000-0000-000085010000}"/>
    <cellStyle name="Porcentaje 2 4" xfId="3399" xr:uid="{00000000-0005-0000-0000-000086010000}"/>
    <cellStyle name="Porcentaje 2 5" xfId="3400" xr:uid="{00000000-0005-0000-0000-000087010000}"/>
    <cellStyle name="Porcentaje 3" xfId="95" xr:uid="{00000000-0005-0000-0000-000088010000}"/>
    <cellStyle name="Porcentaje 3 2" xfId="3401" xr:uid="{00000000-0005-0000-0000-000089010000}"/>
    <cellStyle name="Porcentaje 3 2 2" xfId="3402" xr:uid="{00000000-0005-0000-0000-00008A010000}"/>
    <cellStyle name="Porcentaje 3 3" xfId="3403" xr:uid="{00000000-0005-0000-0000-00008B010000}"/>
    <cellStyle name="Porcentaje 4" xfId="3043" xr:uid="{00000000-0005-0000-0000-00008C010000}"/>
    <cellStyle name="Porcentaje 4 2" xfId="3150" xr:uid="{00000000-0005-0000-0000-00008D010000}"/>
    <cellStyle name="Porcentaje 5" xfId="3404" xr:uid="{00000000-0005-0000-0000-00008E010000}"/>
    <cellStyle name="Porcentaje 6" xfId="3405" xr:uid="{00000000-0005-0000-0000-00008F010000}"/>
    <cellStyle name="Porcentaje 6 2" xfId="3406" xr:uid="{00000000-0005-0000-0000-000090010000}"/>
    <cellStyle name="Porcentaje 7" xfId="3407" xr:uid="{00000000-0005-0000-0000-000091010000}"/>
    <cellStyle name="Porcentaje 7 2" xfId="3408" xr:uid="{00000000-0005-0000-0000-000092010000}"/>
    <cellStyle name="Porcentaje 8" xfId="4358" xr:uid="{00000000-0005-0000-0000-000093010000}"/>
    <cellStyle name="Porcentual 2" xfId="96" xr:uid="{00000000-0005-0000-0000-000094010000}"/>
    <cellStyle name="Porcentual 3" xfId="97" xr:uid="{00000000-0005-0000-0000-000095010000}"/>
    <cellStyle name="Salida 2" xfId="98" xr:uid="{00000000-0005-0000-0000-000096010000}"/>
    <cellStyle name="Salida 3" xfId="99" xr:uid="{00000000-0005-0000-0000-000097010000}"/>
    <cellStyle name="Salida 4" xfId="3409" xr:uid="{00000000-0005-0000-0000-000098010000}"/>
    <cellStyle name="Salida 5" xfId="3410" xr:uid="{00000000-0005-0000-0000-000099010000}"/>
    <cellStyle name="Salida 6" xfId="3411" xr:uid="{00000000-0005-0000-0000-00009A010000}"/>
    <cellStyle name="Salida 7" xfId="3412" xr:uid="{00000000-0005-0000-0000-00009B010000}"/>
    <cellStyle name="style1434961733562" xfId="143" xr:uid="{00000000-0005-0000-0000-00009C010000}"/>
    <cellStyle name="style1434961733593" xfId="144" xr:uid="{00000000-0005-0000-0000-00009D010000}"/>
    <cellStyle name="style1434961733625" xfId="145" xr:uid="{00000000-0005-0000-0000-00009E010000}"/>
    <cellStyle name="style1434961733656" xfId="146" xr:uid="{00000000-0005-0000-0000-00009F010000}"/>
    <cellStyle name="style1434961733859" xfId="147" xr:uid="{00000000-0005-0000-0000-0000A0010000}"/>
    <cellStyle name="style1434961733890" xfId="148" xr:uid="{00000000-0005-0000-0000-0000A1010000}"/>
    <cellStyle name="style1434961733921" xfId="149" xr:uid="{00000000-0005-0000-0000-0000A2010000}"/>
    <cellStyle name="style1434961733999" xfId="150" xr:uid="{00000000-0005-0000-0000-0000A3010000}"/>
    <cellStyle name="style1434961734124" xfId="151" xr:uid="{00000000-0005-0000-0000-0000A4010000}"/>
    <cellStyle name="style1434961734264" xfId="152" xr:uid="{00000000-0005-0000-0000-0000A5010000}"/>
    <cellStyle name="style1434961734295" xfId="153" xr:uid="{00000000-0005-0000-0000-0000A6010000}"/>
    <cellStyle name="style1434961734311" xfId="154" xr:uid="{00000000-0005-0000-0000-0000A7010000}"/>
    <cellStyle name="style1434961734327" xfId="155" xr:uid="{00000000-0005-0000-0000-0000A8010000}"/>
    <cellStyle name="style1434961734358" xfId="156" xr:uid="{00000000-0005-0000-0000-0000A9010000}"/>
    <cellStyle name="style1434961734389" xfId="157" xr:uid="{00000000-0005-0000-0000-0000AA010000}"/>
    <cellStyle name="style1434961734405" xfId="158" xr:uid="{00000000-0005-0000-0000-0000AB010000}"/>
    <cellStyle name="style1434961734436" xfId="159" xr:uid="{00000000-0005-0000-0000-0000AC010000}"/>
    <cellStyle name="style1434961734467" xfId="160" xr:uid="{00000000-0005-0000-0000-0000AD010000}"/>
    <cellStyle name="style1434961734498" xfId="161" xr:uid="{00000000-0005-0000-0000-0000AE010000}"/>
    <cellStyle name="style1434961734514" xfId="162" xr:uid="{00000000-0005-0000-0000-0000AF010000}"/>
    <cellStyle name="style1434961734545" xfId="163" xr:uid="{00000000-0005-0000-0000-0000B0010000}"/>
    <cellStyle name="style1434961734561" xfId="164" xr:uid="{00000000-0005-0000-0000-0000B1010000}"/>
    <cellStyle name="style1434961734592" xfId="165" xr:uid="{00000000-0005-0000-0000-0000B2010000}"/>
    <cellStyle name="style1434961734607" xfId="166" xr:uid="{00000000-0005-0000-0000-0000B3010000}"/>
    <cellStyle name="style1434961734623" xfId="167" xr:uid="{00000000-0005-0000-0000-0000B4010000}"/>
    <cellStyle name="style1434961734826" xfId="168" xr:uid="{00000000-0005-0000-0000-0000B5010000}"/>
    <cellStyle name="style1434961734841" xfId="169" xr:uid="{00000000-0005-0000-0000-0000B6010000}"/>
    <cellStyle name="style1434961734857" xfId="170" xr:uid="{00000000-0005-0000-0000-0000B7010000}"/>
    <cellStyle name="style1434961734888" xfId="171" xr:uid="{00000000-0005-0000-0000-0000B8010000}"/>
    <cellStyle name="style1434961734919" xfId="172" xr:uid="{00000000-0005-0000-0000-0000B9010000}"/>
    <cellStyle name="style1496743801954" xfId="4359" xr:uid="{00000000-0005-0000-0000-0000BA010000}"/>
    <cellStyle name="style1496743802047" xfId="4360" xr:uid="{00000000-0005-0000-0000-0000BB010000}"/>
    <cellStyle name="style1496743802078" xfId="4361" xr:uid="{00000000-0005-0000-0000-0000BC010000}"/>
    <cellStyle name="style1496743802110" xfId="4362" xr:uid="{00000000-0005-0000-0000-0000BD010000}"/>
    <cellStyle name="style1496743802125" xfId="4363" xr:uid="{00000000-0005-0000-0000-0000BE010000}"/>
    <cellStyle name="style1496743802156" xfId="4364" xr:uid="{00000000-0005-0000-0000-0000BF010000}"/>
    <cellStyle name="style1496743802219" xfId="4365" xr:uid="{00000000-0005-0000-0000-0000C0010000}"/>
    <cellStyle name="style1496743802234" xfId="4366" xr:uid="{00000000-0005-0000-0000-0000C1010000}"/>
    <cellStyle name="style1496743802266" xfId="4367" xr:uid="{00000000-0005-0000-0000-0000C2010000}"/>
    <cellStyle name="style1496743802312" xfId="4368" xr:uid="{00000000-0005-0000-0000-0000C3010000}"/>
    <cellStyle name="style1496743802344" xfId="4369" xr:uid="{00000000-0005-0000-0000-0000C4010000}"/>
    <cellStyle name="style1496743802375" xfId="4370" xr:uid="{00000000-0005-0000-0000-0000C5010000}"/>
    <cellStyle name="style1496743802406" xfId="4371" xr:uid="{00000000-0005-0000-0000-0000C6010000}"/>
    <cellStyle name="style1496743802500" xfId="4372" xr:uid="{00000000-0005-0000-0000-0000C7010000}"/>
    <cellStyle name="style1496743802531" xfId="4373" xr:uid="{00000000-0005-0000-0000-0000C8010000}"/>
    <cellStyle name="style1496743802546" xfId="4374" xr:uid="{00000000-0005-0000-0000-0000C9010000}"/>
    <cellStyle name="style1496743802562" xfId="4375" xr:uid="{00000000-0005-0000-0000-0000CA010000}"/>
    <cellStyle name="style1496743802578" xfId="4376" xr:uid="{00000000-0005-0000-0000-0000CB010000}"/>
    <cellStyle name="style1496743802609" xfId="4377" xr:uid="{00000000-0005-0000-0000-0000CC010000}"/>
    <cellStyle name="style1496743802624" xfId="4378" xr:uid="{00000000-0005-0000-0000-0000CD010000}"/>
    <cellStyle name="style1496743802640" xfId="4379" xr:uid="{00000000-0005-0000-0000-0000CE010000}"/>
    <cellStyle name="style1496743802671" xfId="4380" xr:uid="{00000000-0005-0000-0000-0000CF010000}"/>
    <cellStyle name="style1496743802718" xfId="4381" xr:uid="{00000000-0005-0000-0000-0000D0010000}"/>
    <cellStyle name="style1496743802749" xfId="4382" xr:uid="{00000000-0005-0000-0000-0000D1010000}"/>
    <cellStyle name="style1496743802765" xfId="4383" xr:uid="{00000000-0005-0000-0000-0000D2010000}"/>
    <cellStyle name="style1496743802796" xfId="4384" xr:uid="{00000000-0005-0000-0000-0000D3010000}"/>
    <cellStyle name="style1496743802827" xfId="4385" xr:uid="{00000000-0005-0000-0000-0000D4010000}"/>
    <cellStyle name="style1496743802843" xfId="4386" xr:uid="{00000000-0005-0000-0000-0000D5010000}"/>
    <cellStyle name="style1496743802874" xfId="4387" xr:uid="{00000000-0005-0000-0000-0000D6010000}"/>
    <cellStyle name="style1496743802905" xfId="4388" xr:uid="{00000000-0005-0000-0000-0000D7010000}"/>
    <cellStyle name="style1496743802952" xfId="4389" xr:uid="{00000000-0005-0000-0000-0000D8010000}"/>
    <cellStyle name="style1496743802968" xfId="4390" xr:uid="{00000000-0005-0000-0000-0000D9010000}"/>
    <cellStyle name="style1496743802999" xfId="4391" xr:uid="{00000000-0005-0000-0000-0000DA010000}"/>
    <cellStyle name="style1496743803030" xfId="4392" xr:uid="{00000000-0005-0000-0000-0000DB010000}"/>
    <cellStyle name="style1496743803139" xfId="4393" xr:uid="{00000000-0005-0000-0000-0000DC010000}"/>
    <cellStyle name="style1496743803170" xfId="4394" xr:uid="{00000000-0005-0000-0000-0000DD010000}"/>
    <cellStyle name="style1496743803186" xfId="4395" xr:uid="{00000000-0005-0000-0000-0000DE010000}"/>
    <cellStyle name="style1496743803217" xfId="4396" xr:uid="{00000000-0005-0000-0000-0000DF010000}"/>
    <cellStyle name="style1496743803248" xfId="4397" xr:uid="{00000000-0005-0000-0000-0000E0010000}"/>
    <cellStyle name="style1496743803264" xfId="4398" xr:uid="{00000000-0005-0000-0000-0000E1010000}"/>
    <cellStyle name="style1496743803295" xfId="4399" xr:uid="{00000000-0005-0000-0000-0000E2010000}"/>
    <cellStyle name="style1496743803326" xfId="4400" xr:uid="{00000000-0005-0000-0000-0000E3010000}"/>
    <cellStyle name="style1496743803358" xfId="4401" xr:uid="{00000000-0005-0000-0000-0000E4010000}"/>
    <cellStyle name="style1496743803373" xfId="4402" xr:uid="{00000000-0005-0000-0000-0000E5010000}"/>
    <cellStyle name="style1496747505573" xfId="4403" xr:uid="{00000000-0005-0000-0000-0000E6010000}"/>
    <cellStyle name="style1496747505635" xfId="4404" xr:uid="{00000000-0005-0000-0000-0000E7010000}"/>
    <cellStyle name="style1496747505651" xfId="4405" xr:uid="{00000000-0005-0000-0000-0000E8010000}"/>
    <cellStyle name="style1496747505667" xfId="4406" xr:uid="{00000000-0005-0000-0000-0000E9010000}"/>
    <cellStyle name="style1496747505698" xfId="4407" xr:uid="{00000000-0005-0000-0000-0000EA010000}"/>
    <cellStyle name="style1496747505713" xfId="4408" xr:uid="{00000000-0005-0000-0000-0000EB010000}"/>
    <cellStyle name="style1496747505729" xfId="4409" xr:uid="{00000000-0005-0000-0000-0000EC010000}"/>
    <cellStyle name="style1496747505760" xfId="4410" xr:uid="{00000000-0005-0000-0000-0000ED010000}"/>
    <cellStyle name="style1496747505776" xfId="4411" xr:uid="{00000000-0005-0000-0000-0000EE010000}"/>
    <cellStyle name="style1496747505791" xfId="4412" xr:uid="{00000000-0005-0000-0000-0000EF010000}"/>
    <cellStyle name="style1496747505823" xfId="4413" xr:uid="{00000000-0005-0000-0000-0000F0010000}"/>
    <cellStyle name="style1496747505838" xfId="4414" xr:uid="{00000000-0005-0000-0000-0000F1010000}"/>
    <cellStyle name="style1496747505854" xfId="4415" xr:uid="{00000000-0005-0000-0000-0000F2010000}"/>
    <cellStyle name="style1496747505901" xfId="4416" xr:uid="{00000000-0005-0000-0000-0000F3010000}"/>
    <cellStyle name="style1496747505947" xfId="4417" xr:uid="{00000000-0005-0000-0000-0000F4010000}"/>
    <cellStyle name="style1496747505963" xfId="4418" xr:uid="{00000000-0005-0000-0000-0000F5010000}"/>
    <cellStyle name="style1496747505979" xfId="4419" xr:uid="{00000000-0005-0000-0000-0000F6010000}"/>
    <cellStyle name="style1496747505994" xfId="4420" xr:uid="{00000000-0005-0000-0000-0000F7010000}"/>
    <cellStyle name="style1496747506010" xfId="4421" xr:uid="{00000000-0005-0000-0000-0000F8010000}"/>
    <cellStyle name="style1496747506025" xfId="4422" xr:uid="{00000000-0005-0000-0000-0000F9010000}"/>
    <cellStyle name="style1496747506041" xfId="4423" xr:uid="{00000000-0005-0000-0000-0000FA010000}"/>
    <cellStyle name="style1496747506072" xfId="4424" xr:uid="{00000000-0005-0000-0000-0000FB010000}"/>
    <cellStyle name="style1496747506088" xfId="4425" xr:uid="{00000000-0005-0000-0000-0000FC010000}"/>
    <cellStyle name="style1496747506119" xfId="4426" xr:uid="{00000000-0005-0000-0000-0000FD010000}"/>
    <cellStyle name="style1496747506135" xfId="4427" xr:uid="{00000000-0005-0000-0000-0000FE010000}"/>
    <cellStyle name="style1496747506150" xfId="4428" xr:uid="{00000000-0005-0000-0000-0000FF010000}"/>
    <cellStyle name="style1496747506181" xfId="4429" xr:uid="{00000000-0005-0000-0000-000000020000}"/>
    <cellStyle name="style1496747506197" xfId="4430" xr:uid="{00000000-0005-0000-0000-000001020000}"/>
    <cellStyle name="style1496747506228" xfId="4431" xr:uid="{00000000-0005-0000-0000-000002020000}"/>
    <cellStyle name="style1496747506244" xfId="4432" xr:uid="{00000000-0005-0000-0000-000003020000}"/>
    <cellStyle name="style1496747506259" xfId="4433" xr:uid="{00000000-0005-0000-0000-000004020000}"/>
    <cellStyle name="style1496747506322" xfId="4434" xr:uid="{00000000-0005-0000-0000-000005020000}"/>
    <cellStyle name="style1496747506337" xfId="4435" xr:uid="{00000000-0005-0000-0000-000006020000}"/>
    <cellStyle name="style1496747506353" xfId="4436" xr:uid="{00000000-0005-0000-0000-000007020000}"/>
    <cellStyle name="style1496747506415" xfId="4437" xr:uid="{00000000-0005-0000-0000-000008020000}"/>
    <cellStyle name="style1496747506447" xfId="4438" xr:uid="{00000000-0005-0000-0000-000009020000}"/>
    <cellStyle name="style1496747506462" xfId="4439" xr:uid="{00000000-0005-0000-0000-00000A020000}"/>
    <cellStyle name="style1496747506478" xfId="4440" xr:uid="{00000000-0005-0000-0000-00000B020000}"/>
    <cellStyle name="style1496747506509" xfId="4441" xr:uid="{00000000-0005-0000-0000-00000C020000}"/>
    <cellStyle name="style1496747506525" xfId="4442" xr:uid="{00000000-0005-0000-0000-00000D020000}"/>
    <cellStyle name="style1496747506556" xfId="4443" xr:uid="{00000000-0005-0000-0000-00000E020000}"/>
    <cellStyle name="style1496747506571" xfId="4444" xr:uid="{00000000-0005-0000-0000-00000F020000}"/>
    <cellStyle name="style1496747506727" xfId="4445" xr:uid="{00000000-0005-0000-0000-000010020000}"/>
    <cellStyle name="style1496747539063" xfId="4446" xr:uid="{00000000-0005-0000-0000-000011020000}"/>
    <cellStyle name="style1496747539063 2" xfId="4447" xr:uid="{00000000-0005-0000-0000-000012020000}"/>
    <cellStyle name="style1496747539079" xfId="4448" xr:uid="{00000000-0005-0000-0000-000013020000}"/>
    <cellStyle name="style1496747539079 2" xfId="4449" xr:uid="{00000000-0005-0000-0000-000014020000}"/>
    <cellStyle name="style1496747539110" xfId="4450" xr:uid="{00000000-0005-0000-0000-000015020000}"/>
    <cellStyle name="style1496747539110 2" xfId="4451" xr:uid="{00000000-0005-0000-0000-000016020000}"/>
    <cellStyle name="style1496747539125" xfId="4452" xr:uid="{00000000-0005-0000-0000-000017020000}"/>
    <cellStyle name="style1496747539125 2" xfId="4453" xr:uid="{00000000-0005-0000-0000-000018020000}"/>
    <cellStyle name="style1496747539141" xfId="4454" xr:uid="{00000000-0005-0000-0000-000019020000}"/>
    <cellStyle name="style1496747539141 2" xfId="4455" xr:uid="{00000000-0005-0000-0000-00001A020000}"/>
    <cellStyle name="style1496747539157" xfId="4456" xr:uid="{00000000-0005-0000-0000-00001B020000}"/>
    <cellStyle name="style1496747539157 2" xfId="4457" xr:uid="{00000000-0005-0000-0000-00001C020000}"/>
    <cellStyle name="style1496747539188" xfId="4458" xr:uid="{00000000-0005-0000-0000-00001D020000}"/>
    <cellStyle name="style1496747539188 2" xfId="4459" xr:uid="{00000000-0005-0000-0000-00001E020000}"/>
    <cellStyle name="style1496747539203" xfId="4460" xr:uid="{00000000-0005-0000-0000-00001F020000}"/>
    <cellStyle name="style1496747539203 2" xfId="4461" xr:uid="{00000000-0005-0000-0000-000020020000}"/>
    <cellStyle name="style1496747539235" xfId="4462" xr:uid="{00000000-0005-0000-0000-000021020000}"/>
    <cellStyle name="style1496747539235 2" xfId="4463" xr:uid="{00000000-0005-0000-0000-000022020000}"/>
    <cellStyle name="style1496747539250" xfId="4464" xr:uid="{00000000-0005-0000-0000-000023020000}"/>
    <cellStyle name="style1496747539250 2" xfId="4465" xr:uid="{00000000-0005-0000-0000-000024020000}"/>
    <cellStyle name="style1496747539266" xfId="4466" xr:uid="{00000000-0005-0000-0000-000025020000}"/>
    <cellStyle name="style1496747539266 2" xfId="4467" xr:uid="{00000000-0005-0000-0000-000026020000}"/>
    <cellStyle name="style1496747539297" xfId="4468" xr:uid="{00000000-0005-0000-0000-000027020000}"/>
    <cellStyle name="style1496747539297 2" xfId="4469" xr:uid="{00000000-0005-0000-0000-000028020000}"/>
    <cellStyle name="style1496747539313" xfId="4470" xr:uid="{00000000-0005-0000-0000-000029020000}"/>
    <cellStyle name="style1496747539313 2" xfId="4471" xr:uid="{00000000-0005-0000-0000-00002A020000}"/>
    <cellStyle name="style1496747539359" xfId="4472" xr:uid="{00000000-0005-0000-0000-00002B020000}"/>
    <cellStyle name="style1496747539359 2" xfId="4473" xr:uid="{00000000-0005-0000-0000-00002C020000}"/>
    <cellStyle name="style1496747539375" xfId="4474" xr:uid="{00000000-0005-0000-0000-00002D020000}"/>
    <cellStyle name="style1496747539375 2" xfId="4475" xr:uid="{00000000-0005-0000-0000-00002E020000}"/>
    <cellStyle name="style1496747539391" xfId="4476" xr:uid="{00000000-0005-0000-0000-00002F020000}"/>
    <cellStyle name="style1496747539391 2" xfId="4477" xr:uid="{00000000-0005-0000-0000-000030020000}"/>
    <cellStyle name="style1496747539406" xfId="4478" xr:uid="{00000000-0005-0000-0000-000031020000}"/>
    <cellStyle name="style1496747539406 2" xfId="4479" xr:uid="{00000000-0005-0000-0000-000032020000}"/>
    <cellStyle name="style1496747539422" xfId="4480" xr:uid="{00000000-0005-0000-0000-000033020000}"/>
    <cellStyle name="style1496747539422 2" xfId="4481" xr:uid="{00000000-0005-0000-0000-000034020000}"/>
    <cellStyle name="style1496747539469" xfId="4482" xr:uid="{00000000-0005-0000-0000-000035020000}"/>
    <cellStyle name="style1496747539469 2" xfId="4483" xr:uid="{00000000-0005-0000-0000-000036020000}"/>
    <cellStyle name="style1496747539484" xfId="4484" xr:uid="{00000000-0005-0000-0000-000037020000}"/>
    <cellStyle name="style1496747539484 2" xfId="4485" xr:uid="{00000000-0005-0000-0000-000038020000}"/>
    <cellStyle name="style1496747539500" xfId="4486" xr:uid="{00000000-0005-0000-0000-000039020000}"/>
    <cellStyle name="style1496747539500 2" xfId="4487" xr:uid="{00000000-0005-0000-0000-00003A020000}"/>
    <cellStyle name="style1496747539515" xfId="4488" xr:uid="{00000000-0005-0000-0000-00003B020000}"/>
    <cellStyle name="style1496747539515 2" xfId="4489" xr:uid="{00000000-0005-0000-0000-00003C020000}"/>
    <cellStyle name="style1496747539547" xfId="4490" xr:uid="{00000000-0005-0000-0000-00003D020000}"/>
    <cellStyle name="style1496747539547 2" xfId="4491" xr:uid="{00000000-0005-0000-0000-00003E020000}"/>
    <cellStyle name="style1496747539562" xfId="4492" xr:uid="{00000000-0005-0000-0000-00003F020000}"/>
    <cellStyle name="style1496747539562 2" xfId="4493" xr:uid="{00000000-0005-0000-0000-000040020000}"/>
    <cellStyle name="style1496747539578" xfId="4494" xr:uid="{00000000-0005-0000-0000-000041020000}"/>
    <cellStyle name="style1496747539578 2" xfId="4495" xr:uid="{00000000-0005-0000-0000-000042020000}"/>
    <cellStyle name="style1496747539609" xfId="4496" xr:uid="{00000000-0005-0000-0000-000043020000}"/>
    <cellStyle name="style1496747539609 2" xfId="4497" xr:uid="{00000000-0005-0000-0000-000044020000}"/>
    <cellStyle name="style1496747539625" xfId="4498" xr:uid="{00000000-0005-0000-0000-000045020000}"/>
    <cellStyle name="style1496747539625 2" xfId="4499" xr:uid="{00000000-0005-0000-0000-000046020000}"/>
    <cellStyle name="style1496747539640" xfId="4500" xr:uid="{00000000-0005-0000-0000-000047020000}"/>
    <cellStyle name="style1496747539640 2" xfId="4501" xr:uid="{00000000-0005-0000-0000-000048020000}"/>
    <cellStyle name="style1496747539671" xfId="4502" xr:uid="{00000000-0005-0000-0000-000049020000}"/>
    <cellStyle name="style1496747539671 2" xfId="4503" xr:uid="{00000000-0005-0000-0000-00004A020000}"/>
    <cellStyle name="style1496747539687" xfId="4504" xr:uid="{00000000-0005-0000-0000-00004B020000}"/>
    <cellStyle name="style1496747539687 2" xfId="4505" xr:uid="{00000000-0005-0000-0000-00004C020000}"/>
    <cellStyle name="style1496747539718" xfId="4506" xr:uid="{00000000-0005-0000-0000-00004D020000}"/>
    <cellStyle name="style1496747539718 2" xfId="4507" xr:uid="{00000000-0005-0000-0000-00004E020000}"/>
    <cellStyle name="style1496747539734" xfId="4508" xr:uid="{00000000-0005-0000-0000-00004F020000}"/>
    <cellStyle name="style1496747539734 2" xfId="4509" xr:uid="{00000000-0005-0000-0000-000050020000}"/>
    <cellStyle name="style1496747539749" xfId="4510" xr:uid="{00000000-0005-0000-0000-000051020000}"/>
    <cellStyle name="style1496747539749 2" xfId="4511" xr:uid="{00000000-0005-0000-0000-000052020000}"/>
    <cellStyle name="style1496747539781" xfId="4512" xr:uid="{00000000-0005-0000-0000-000053020000}"/>
    <cellStyle name="style1496747539781 2" xfId="4513" xr:uid="{00000000-0005-0000-0000-000054020000}"/>
    <cellStyle name="style1496747539859" xfId="4514" xr:uid="{00000000-0005-0000-0000-000055020000}"/>
    <cellStyle name="style1496747539859 2" xfId="4515" xr:uid="{00000000-0005-0000-0000-000056020000}"/>
    <cellStyle name="style1496747539890" xfId="4516" xr:uid="{00000000-0005-0000-0000-000057020000}"/>
    <cellStyle name="style1496747539890 2" xfId="4517" xr:uid="{00000000-0005-0000-0000-000058020000}"/>
    <cellStyle name="style1496747539905" xfId="4518" xr:uid="{00000000-0005-0000-0000-000059020000}"/>
    <cellStyle name="style1496747539905 2" xfId="4519" xr:uid="{00000000-0005-0000-0000-00005A020000}"/>
    <cellStyle name="style1496747539937" xfId="4520" xr:uid="{00000000-0005-0000-0000-00005B020000}"/>
    <cellStyle name="style1496747539937 2" xfId="4521" xr:uid="{00000000-0005-0000-0000-00005C020000}"/>
    <cellStyle name="style1496747539952" xfId="4522" xr:uid="{00000000-0005-0000-0000-00005D020000}"/>
    <cellStyle name="style1496747539952 2" xfId="4523" xr:uid="{00000000-0005-0000-0000-00005E020000}"/>
    <cellStyle name="style1496747539968" xfId="4524" xr:uid="{00000000-0005-0000-0000-00005F020000}"/>
    <cellStyle name="style1496747539968 2" xfId="4525" xr:uid="{00000000-0005-0000-0000-000060020000}"/>
    <cellStyle name="style1496747539999" xfId="4526" xr:uid="{00000000-0005-0000-0000-000061020000}"/>
    <cellStyle name="style1496747539999 2" xfId="4527" xr:uid="{00000000-0005-0000-0000-000062020000}"/>
    <cellStyle name="style1496747540015" xfId="4528" xr:uid="{00000000-0005-0000-0000-000063020000}"/>
    <cellStyle name="style1496747540015 2" xfId="4529" xr:uid="{00000000-0005-0000-0000-000064020000}"/>
    <cellStyle name="style1496747540155" xfId="4530" xr:uid="{00000000-0005-0000-0000-000065020000}"/>
    <cellStyle name="style1496909949502" xfId="175" xr:uid="{00000000-0005-0000-0000-000066020000}"/>
    <cellStyle name="style1496909949502 2" xfId="176" xr:uid="{00000000-0005-0000-0000-000067020000}"/>
    <cellStyle name="style1496909949533" xfId="177" xr:uid="{00000000-0005-0000-0000-000068020000}"/>
    <cellStyle name="style1496909949533 2" xfId="178" xr:uid="{00000000-0005-0000-0000-000069020000}"/>
    <cellStyle name="style1496909949549" xfId="179" xr:uid="{00000000-0005-0000-0000-00006A020000}"/>
    <cellStyle name="style1496909949549 2" xfId="180" xr:uid="{00000000-0005-0000-0000-00006B020000}"/>
    <cellStyle name="style1496909949564" xfId="181" xr:uid="{00000000-0005-0000-0000-00006C020000}"/>
    <cellStyle name="style1496909949564 2" xfId="182" xr:uid="{00000000-0005-0000-0000-00006D020000}"/>
    <cellStyle name="style1496909949580" xfId="183" xr:uid="{00000000-0005-0000-0000-00006E020000}"/>
    <cellStyle name="style1496909949580 2" xfId="184" xr:uid="{00000000-0005-0000-0000-00006F020000}"/>
    <cellStyle name="style1496909949595" xfId="185" xr:uid="{00000000-0005-0000-0000-000070020000}"/>
    <cellStyle name="style1496909949595 2" xfId="186" xr:uid="{00000000-0005-0000-0000-000071020000}"/>
    <cellStyle name="style1496909949627" xfId="187" xr:uid="{00000000-0005-0000-0000-000072020000}"/>
    <cellStyle name="style1496909949627 2" xfId="188" xr:uid="{00000000-0005-0000-0000-000073020000}"/>
    <cellStyle name="style1496909949642" xfId="189" xr:uid="{00000000-0005-0000-0000-000074020000}"/>
    <cellStyle name="style1496909949642 2" xfId="190" xr:uid="{00000000-0005-0000-0000-000075020000}"/>
    <cellStyle name="style1496909949658" xfId="191" xr:uid="{00000000-0005-0000-0000-000076020000}"/>
    <cellStyle name="style1496909949658 2" xfId="192" xr:uid="{00000000-0005-0000-0000-000077020000}"/>
    <cellStyle name="style1496909949673" xfId="193" xr:uid="{00000000-0005-0000-0000-000078020000}"/>
    <cellStyle name="style1496909949673 2" xfId="194" xr:uid="{00000000-0005-0000-0000-000079020000}"/>
    <cellStyle name="style1496909949736" xfId="195" xr:uid="{00000000-0005-0000-0000-00007A020000}"/>
    <cellStyle name="style1496909949736 2" xfId="196" xr:uid="{00000000-0005-0000-0000-00007B020000}"/>
    <cellStyle name="style1496909949751" xfId="197" xr:uid="{00000000-0005-0000-0000-00007C020000}"/>
    <cellStyle name="style1496909949751 2" xfId="198" xr:uid="{00000000-0005-0000-0000-00007D020000}"/>
    <cellStyle name="style1496909949783" xfId="199" xr:uid="{00000000-0005-0000-0000-00007E020000}"/>
    <cellStyle name="style1496909949783 2" xfId="200" xr:uid="{00000000-0005-0000-0000-00007F020000}"/>
    <cellStyle name="style1496909949798" xfId="201" xr:uid="{00000000-0005-0000-0000-000080020000}"/>
    <cellStyle name="style1496909949798 2" xfId="202" xr:uid="{00000000-0005-0000-0000-000081020000}"/>
    <cellStyle name="style1496909949814" xfId="203" xr:uid="{00000000-0005-0000-0000-000082020000}"/>
    <cellStyle name="style1496909949814 2" xfId="204" xr:uid="{00000000-0005-0000-0000-000083020000}"/>
    <cellStyle name="style1496909949845" xfId="205" xr:uid="{00000000-0005-0000-0000-000084020000}"/>
    <cellStyle name="style1496909949845 2" xfId="206" xr:uid="{00000000-0005-0000-0000-000085020000}"/>
    <cellStyle name="style1496909949861" xfId="207" xr:uid="{00000000-0005-0000-0000-000086020000}"/>
    <cellStyle name="style1496909949861 2" xfId="208" xr:uid="{00000000-0005-0000-0000-000087020000}"/>
    <cellStyle name="style1496909949892" xfId="209" xr:uid="{00000000-0005-0000-0000-000088020000}"/>
    <cellStyle name="style1496909949892 2" xfId="210" xr:uid="{00000000-0005-0000-0000-000089020000}"/>
    <cellStyle name="style1496909949907" xfId="211" xr:uid="{00000000-0005-0000-0000-00008A020000}"/>
    <cellStyle name="style1496909949907 2" xfId="212" xr:uid="{00000000-0005-0000-0000-00008B020000}"/>
    <cellStyle name="style1496909949939" xfId="213" xr:uid="{00000000-0005-0000-0000-00008C020000}"/>
    <cellStyle name="style1496909949939 2" xfId="214" xr:uid="{00000000-0005-0000-0000-00008D020000}"/>
    <cellStyle name="style1496909949954" xfId="215" xr:uid="{00000000-0005-0000-0000-00008E020000}"/>
    <cellStyle name="style1496909949954 2" xfId="216" xr:uid="{00000000-0005-0000-0000-00008F020000}"/>
    <cellStyle name="style1496909949985" xfId="217" xr:uid="{00000000-0005-0000-0000-000090020000}"/>
    <cellStyle name="style1496909949985 2" xfId="218" xr:uid="{00000000-0005-0000-0000-000091020000}"/>
    <cellStyle name="style1496909950017" xfId="219" xr:uid="{00000000-0005-0000-0000-000092020000}"/>
    <cellStyle name="style1496909950017 2" xfId="220" xr:uid="{00000000-0005-0000-0000-000093020000}"/>
    <cellStyle name="style1496909950032" xfId="221" xr:uid="{00000000-0005-0000-0000-000094020000}"/>
    <cellStyle name="style1496909950032 2" xfId="222" xr:uid="{00000000-0005-0000-0000-000095020000}"/>
    <cellStyle name="style1496909950048" xfId="223" xr:uid="{00000000-0005-0000-0000-000096020000}"/>
    <cellStyle name="style1496909950048 2" xfId="224" xr:uid="{00000000-0005-0000-0000-000097020000}"/>
    <cellStyle name="style1496909950063" xfId="225" xr:uid="{00000000-0005-0000-0000-000098020000}"/>
    <cellStyle name="style1496909950063 2" xfId="226" xr:uid="{00000000-0005-0000-0000-000099020000}"/>
    <cellStyle name="style1496909950079" xfId="227" xr:uid="{00000000-0005-0000-0000-00009A020000}"/>
    <cellStyle name="style1496909950079 2" xfId="228" xr:uid="{00000000-0005-0000-0000-00009B020000}"/>
    <cellStyle name="style1496909950110" xfId="229" xr:uid="{00000000-0005-0000-0000-00009C020000}"/>
    <cellStyle name="style1496909950110 2" xfId="230" xr:uid="{00000000-0005-0000-0000-00009D020000}"/>
    <cellStyle name="style1496909950126" xfId="231" xr:uid="{00000000-0005-0000-0000-00009E020000}"/>
    <cellStyle name="style1496909950126 2" xfId="232" xr:uid="{00000000-0005-0000-0000-00009F020000}"/>
    <cellStyle name="style1496909950141" xfId="233" xr:uid="{00000000-0005-0000-0000-0000A0020000}"/>
    <cellStyle name="style1496909950141 2" xfId="234" xr:uid="{00000000-0005-0000-0000-0000A1020000}"/>
    <cellStyle name="style1496909950173" xfId="235" xr:uid="{00000000-0005-0000-0000-0000A2020000}"/>
    <cellStyle name="style1496909950173 2" xfId="236" xr:uid="{00000000-0005-0000-0000-0000A3020000}"/>
    <cellStyle name="style1496909950188" xfId="237" xr:uid="{00000000-0005-0000-0000-0000A4020000}"/>
    <cellStyle name="style1496909950188 2" xfId="238" xr:uid="{00000000-0005-0000-0000-0000A5020000}"/>
    <cellStyle name="style1496909950204" xfId="239" xr:uid="{00000000-0005-0000-0000-0000A6020000}"/>
    <cellStyle name="style1496909950204 2" xfId="240" xr:uid="{00000000-0005-0000-0000-0000A7020000}"/>
    <cellStyle name="style1496909950235" xfId="241" xr:uid="{00000000-0005-0000-0000-0000A8020000}"/>
    <cellStyle name="style1496909950235 2" xfId="242" xr:uid="{00000000-0005-0000-0000-0000A9020000}"/>
    <cellStyle name="style1496909950251" xfId="243" xr:uid="{00000000-0005-0000-0000-0000AA020000}"/>
    <cellStyle name="style1496909950251 2" xfId="244" xr:uid="{00000000-0005-0000-0000-0000AB020000}"/>
    <cellStyle name="style1496909950266" xfId="245" xr:uid="{00000000-0005-0000-0000-0000AC020000}"/>
    <cellStyle name="style1496909950266 2" xfId="246" xr:uid="{00000000-0005-0000-0000-0000AD020000}"/>
    <cellStyle name="style1496909950297" xfId="247" xr:uid="{00000000-0005-0000-0000-0000AE020000}"/>
    <cellStyle name="style1496909950297 2" xfId="248" xr:uid="{00000000-0005-0000-0000-0000AF020000}"/>
    <cellStyle name="style1496909950344" xfId="249" xr:uid="{00000000-0005-0000-0000-0000B0020000}"/>
    <cellStyle name="style1496909950344 2" xfId="250" xr:uid="{00000000-0005-0000-0000-0000B1020000}"/>
    <cellStyle name="style1496909950360" xfId="251" xr:uid="{00000000-0005-0000-0000-0000B2020000}"/>
    <cellStyle name="style1496909950360 2" xfId="252" xr:uid="{00000000-0005-0000-0000-0000B3020000}"/>
    <cellStyle name="style1496909950375" xfId="253" xr:uid="{00000000-0005-0000-0000-0000B4020000}"/>
    <cellStyle name="style1496909950375 2" xfId="254" xr:uid="{00000000-0005-0000-0000-0000B5020000}"/>
    <cellStyle name="style1496909950407" xfId="255" xr:uid="{00000000-0005-0000-0000-0000B6020000}"/>
    <cellStyle name="style1496909950407 2" xfId="256" xr:uid="{00000000-0005-0000-0000-0000B7020000}"/>
    <cellStyle name="style1496909950422" xfId="257" xr:uid="{00000000-0005-0000-0000-0000B8020000}"/>
    <cellStyle name="style1496909950422 2" xfId="258" xr:uid="{00000000-0005-0000-0000-0000B9020000}"/>
    <cellStyle name="style1496909950438" xfId="259" xr:uid="{00000000-0005-0000-0000-0000BA020000}"/>
    <cellStyle name="style1496909950438 2" xfId="260" xr:uid="{00000000-0005-0000-0000-0000BB020000}"/>
    <cellStyle name="style1496909950453" xfId="261" xr:uid="{00000000-0005-0000-0000-0000BC020000}"/>
    <cellStyle name="style1496909950453 2" xfId="262" xr:uid="{00000000-0005-0000-0000-0000BD020000}"/>
    <cellStyle name="style1496909950469" xfId="263" xr:uid="{00000000-0005-0000-0000-0000BE020000}"/>
    <cellStyle name="style1496909950469 2" xfId="264" xr:uid="{00000000-0005-0000-0000-0000BF020000}"/>
    <cellStyle name="style1496909950485" xfId="265" xr:uid="{00000000-0005-0000-0000-0000C0020000}"/>
    <cellStyle name="style1496909950485 2" xfId="266" xr:uid="{00000000-0005-0000-0000-0000C1020000}"/>
    <cellStyle name="style1496909950500" xfId="267" xr:uid="{00000000-0005-0000-0000-0000C2020000}"/>
    <cellStyle name="style1496909950500 2" xfId="268" xr:uid="{00000000-0005-0000-0000-0000C3020000}"/>
    <cellStyle name="style1496909950578" xfId="269" xr:uid="{00000000-0005-0000-0000-0000C4020000}"/>
    <cellStyle name="style1496909950578 2" xfId="270" xr:uid="{00000000-0005-0000-0000-0000C5020000}"/>
    <cellStyle name="style1496909950594" xfId="271" xr:uid="{00000000-0005-0000-0000-0000C6020000}"/>
    <cellStyle name="style1496909950594 2" xfId="272" xr:uid="{00000000-0005-0000-0000-0000C7020000}"/>
    <cellStyle name="style1496909950672" xfId="273" xr:uid="{00000000-0005-0000-0000-0000C8020000}"/>
    <cellStyle name="style1496909950672 2" xfId="274" xr:uid="{00000000-0005-0000-0000-0000C9020000}"/>
    <cellStyle name="style1496909950765" xfId="275" xr:uid="{00000000-0005-0000-0000-0000CA020000}"/>
    <cellStyle name="style1496909950765 2" xfId="276" xr:uid="{00000000-0005-0000-0000-0000CB020000}"/>
    <cellStyle name="style1496909950797" xfId="277" xr:uid="{00000000-0005-0000-0000-0000CC020000}"/>
    <cellStyle name="style1496909950797 2" xfId="278" xr:uid="{00000000-0005-0000-0000-0000CD020000}"/>
    <cellStyle name="style1496909950812" xfId="279" xr:uid="{00000000-0005-0000-0000-0000CE020000}"/>
    <cellStyle name="style1496909950812 2" xfId="280" xr:uid="{00000000-0005-0000-0000-0000CF020000}"/>
    <cellStyle name="style1496909950828" xfId="281" xr:uid="{00000000-0005-0000-0000-0000D0020000}"/>
    <cellStyle name="style1496909950828 2" xfId="282" xr:uid="{00000000-0005-0000-0000-0000D1020000}"/>
    <cellStyle name="style1496909950843" xfId="283" xr:uid="{00000000-0005-0000-0000-0000D2020000}"/>
    <cellStyle name="style1496909950843 2" xfId="284" xr:uid="{00000000-0005-0000-0000-0000D3020000}"/>
    <cellStyle name="style1496909950859" xfId="285" xr:uid="{00000000-0005-0000-0000-0000D4020000}"/>
    <cellStyle name="style1496909950859 2" xfId="286" xr:uid="{00000000-0005-0000-0000-0000D5020000}"/>
    <cellStyle name="style1496909950875" xfId="287" xr:uid="{00000000-0005-0000-0000-0000D6020000}"/>
    <cellStyle name="style1496909950875 2" xfId="288" xr:uid="{00000000-0005-0000-0000-0000D7020000}"/>
    <cellStyle name="style1496909950921" xfId="289" xr:uid="{00000000-0005-0000-0000-0000D8020000}"/>
    <cellStyle name="style1496909950921 2" xfId="290" xr:uid="{00000000-0005-0000-0000-0000D9020000}"/>
    <cellStyle name="style1496909950937" xfId="291" xr:uid="{00000000-0005-0000-0000-0000DA020000}"/>
    <cellStyle name="style1496909950937 2" xfId="292" xr:uid="{00000000-0005-0000-0000-0000DB020000}"/>
    <cellStyle name="style1496909950953" xfId="293" xr:uid="{00000000-0005-0000-0000-0000DC020000}"/>
    <cellStyle name="style1496909950953 2" xfId="294" xr:uid="{00000000-0005-0000-0000-0000DD020000}"/>
    <cellStyle name="style1496909950968" xfId="295" xr:uid="{00000000-0005-0000-0000-0000DE020000}"/>
    <cellStyle name="style1496909950968 2" xfId="296" xr:uid="{00000000-0005-0000-0000-0000DF020000}"/>
    <cellStyle name="style1496909951046" xfId="297" xr:uid="{00000000-0005-0000-0000-0000E0020000}"/>
    <cellStyle name="style1496909951046 2" xfId="298" xr:uid="{00000000-0005-0000-0000-0000E1020000}"/>
    <cellStyle name="style1496909951093" xfId="299" xr:uid="{00000000-0005-0000-0000-0000E2020000}"/>
    <cellStyle name="style1496909951093 2" xfId="300" xr:uid="{00000000-0005-0000-0000-0000E3020000}"/>
    <cellStyle name="style1496909951140" xfId="301" xr:uid="{00000000-0005-0000-0000-0000E4020000}"/>
    <cellStyle name="style1496909951140 2" xfId="302" xr:uid="{00000000-0005-0000-0000-0000E5020000}"/>
    <cellStyle name="style1496909951155" xfId="303" xr:uid="{00000000-0005-0000-0000-0000E6020000}"/>
    <cellStyle name="style1496909951155 2" xfId="304" xr:uid="{00000000-0005-0000-0000-0000E7020000}"/>
    <cellStyle name="style1496909951187" xfId="305" xr:uid="{00000000-0005-0000-0000-0000E8020000}"/>
    <cellStyle name="style1496909951187 2" xfId="306" xr:uid="{00000000-0005-0000-0000-0000E9020000}"/>
    <cellStyle name="style1496909951202" xfId="307" xr:uid="{00000000-0005-0000-0000-0000EA020000}"/>
    <cellStyle name="style1496909951202 2" xfId="308" xr:uid="{00000000-0005-0000-0000-0000EB020000}"/>
    <cellStyle name="style1496909951218" xfId="309" xr:uid="{00000000-0005-0000-0000-0000EC020000}"/>
    <cellStyle name="style1496909951218 2" xfId="310" xr:uid="{00000000-0005-0000-0000-0000ED020000}"/>
    <cellStyle name="style1496909951327" xfId="311" xr:uid="{00000000-0005-0000-0000-0000EE020000}"/>
    <cellStyle name="style1496909951327 2" xfId="312" xr:uid="{00000000-0005-0000-0000-0000EF020000}"/>
    <cellStyle name="style1496909951499" xfId="313" xr:uid="{00000000-0005-0000-0000-0000F0020000}"/>
    <cellStyle name="style1496909951499 2" xfId="314" xr:uid="{00000000-0005-0000-0000-0000F1020000}"/>
    <cellStyle name="style1496909951530" xfId="315" xr:uid="{00000000-0005-0000-0000-0000F2020000}"/>
    <cellStyle name="style1496909951530 2" xfId="316" xr:uid="{00000000-0005-0000-0000-0000F3020000}"/>
    <cellStyle name="style1496909951545" xfId="317" xr:uid="{00000000-0005-0000-0000-0000F4020000}"/>
    <cellStyle name="style1496909951545 2" xfId="318" xr:uid="{00000000-0005-0000-0000-0000F5020000}"/>
    <cellStyle name="style1496909951561" xfId="319" xr:uid="{00000000-0005-0000-0000-0000F6020000}"/>
    <cellStyle name="style1496909951561 2" xfId="320" xr:uid="{00000000-0005-0000-0000-0000F7020000}"/>
    <cellStyle name="style1496909951592" xfId="321" xr:uid="{00000000-0005-0000-0000-0000F8020000}"/>
    <cellStyle name="style1496909951592 2" xfId="322" xr:uid="{00000000-0005-0000-0000-0000F9020000}"/>
    <cellStyle name="style1496909951623" xfId="323" xr:uid="{00000000-0005-0000-0000-0000FA020000}"/>
    <cellStyle name="style1496909951623 2" xfId="324" xr:uid="{00000000-0005-0000-0000-0000FB020000}"/>
    <cellStyle name="style1496909951639" xfId="325" xr:uid="{00000000-0005-0000-0000-0000FC020000}"/>
    <cellStyle name="style1496909951639 2" xfId="326" xr:uid="{00000000-0005-0000-0000-0000FD020000}"/>
    <cellStyle name="style1496909951686" xfId="327" xr:uid="{00000000-0005-0000-0000-0000FE020000}"/>
    <cellStyle name="style1496909951686 2" xfId="328" xr:uid="{00000000-0005-0000-0000-0000FF020000}"/>
    <cellStyle name="style1496909951701" xfId="329" xr:uid="{00000000-0005-0000-0000-000000030000}"/>
    <cellStyle name="style1496909951701 2" xfId="330" xr:uid="{00000000-0005-0000-0000-000001030000}"/>
    <cellStyle name="style1496909951717" xfId="331" xr:uid="{00000000-0005-0000-0000-000002030000}"/>
    <cellStyle name="style1496909951717 2" xfId="332" xr:uid="{00000000-0005-0000-0000-000003030000}"/>
    <cellStyle name="style1496909952013" xfId="333" xr:uid="{00000000-0005-0000-0000-000004030000}"/>
    <cellStyle name="style1496909952013 2" xfId="334" xr:uid="{00000000-0005-0000-0000-000005030000}"/>
    <cellStyle name="style1496909952060" xfId="335" xr:uid="{00000000-0005-0000-0000-000006030000}"/>
    <cellStyle name="style1496909952060 2" xfId="336" xr:uid="{00000000-0005-0000-0000-000007030000}"/>
    <cellStyle name="style1496909952076" xfId="337" xr:uid="{00000000-0005-0000-0000-000008030000}"/>
    <cellStyle name="style1496909952076 2" xfId="338" xr:uid="{00000000-0005-0000-0000-000009030000}"/>
    <cellStyle name="style1496909952138" xfId="339" xr:uid="{00000000-0005-0000-0000-00000A030000}"/>
    <cellStyle name="style1496909952138 2" xfId="340" xr:uid="{00000000-0005-0000-0000-00000B030000}"/>
    <cellStyle name="style1496909952154" xfId="341" xr:uid="{00000000-0005-0000-0000-00000C030000}"/>
    <cellStyle name="style1496909952154 2" xfId="342" xr:uid="{00000000-0005-0000-0000-00000D030000}"/>
    <cellStyle name="style1496909952169" xfId="343" xr:uid="{00000000-0005-0000-0000-00000E030000}"/>
    <cellStyle name="style1496909952169 2" xfId="344" xr:uid="{00000000-0005-0000-0000-00000F030000}"/>
    <cellStyle name="style1496909952201" xfId="345" xr:uid="{00000000-0005-0000-0000-000010030000}"/>
    <cellStyle name="style1496909952201 2" xfId="346" xr:uid="{00000000-0005-0000-0000-000011030000}"/>
    <cellStyle name="style1497958691283" xfId="347" xr:uid="{00000000-0005-0000-0000-000012030000}"/>
    <cellStyle name="style1497958691330" xfId="348" xr:uid="{00000000-0005-0000-0000-000013030000}"/>
    <cellStyle name="style1497958691361" xfId="349" xr:uid="{00000000-0005-0000-0000-000014030000}"/>
    <cellStyle name="style1497958691392" xfId="350" xr:uid="{00000000-0005-0000-0000-000015030000}"/>
    <cellStyle name="style1497958691423" xfId="351" xr:uid="{00000000-0005-0000-0000-000016030000}"/>
    <cellStyle name="style1497958691454" xfId="352" xr:uid="{00000000-0005-0000-0000-000017030000}"/>
    <cellStyle name="style1497958691470" xfId="353" xr:uid="{00000000-0005-0000-0000-000018030000}"/>
    <cellStyle name="style1497958691501" xfId="354" xr:uid="{00000000-0005-0000-0000-000019030000}"/>
    <cellStyle name="style1497958691517" xfId="355" xr:uid="{00000000-0005-0000-0000-00001A030000}"/>
    <cellStyle name="style1497958691548" xfId="356" xr:uid="{00000000-0005-0000-0000-00001B030000}"/>
    <cellStyle name="style1497958691579" xfId="357" xr:uid="{00000000-0005-0000-0000-00001C030000}"/>
    <cellStyle name="style1497958691595" xfId="358" xr:uid="{00000000-0005-0000-0000-00001D030000}"/>
    <cellStyle name="style1497958691626" xfId="359" xr:uid="{00000000-0005-0000-0000-00001E030000}"/>
    <cellStyle name="style1497958691657" xfId="360" xr:uid="{00000000-0005-0000-0000-00001F030000}"/>
    <cellStyle name="style1497958691704" xfId="361" xr:uid="{00000000-0005-0000-0000-000020030000}"/>
    <cellStyle name="style1497958691735" xfId="362" xr:uid="{00000000-0005-0000-0000-000021030000}"/>
    <cellStyle name="style1497958691766" xfId="363" xr:uid="{00000000-0005-0000-0000-000022030000}"/>
    <cellStyle name="style1497958691782" xfId="364" xr:uid="{00000000-0005-0000-0000-000023030000}"/>
    <cellStyle name="style1497958691829" xfId="365" xr:uid="{00000000-0005-0000-0000-000024030000}"/>
    <cellStyle name="style1497958691860" xfId="366" xr:uid="{00000000-0005-0000-0000-000025030000}"/>
    <cellStyle name="style1497958691876" xfId="367" xr:uid="{00000000-0005-0000-0000-000026030000}"/>
    <cellStyle name="style1497958691907" xfId="368" xr:uid="{00000000-0005-0000-0000-000027030000}"/>
    <cellStyle name="style1497958691922" xfId="369" xr:uid="{00000000-0005-0000-0000-000028030000}"/>
    <cellStyle name="style1497958691954" xfId="370" xr:uid="{00000000-0005-0000-0000-000029030000}"/>
    <cellStyle name="style1497958691969" xfId="371" xr:uid="{00000000-0005-0000-0000-00002A030000}"/>
    <cellStyle name="style1497958691985" xfId="372" xr:uid="{00000000-0005-0000-0000-00002B030000}"/>
    <cellStyle name="style1497958692000" xfId="373" xr:uid="{00000000-0005-0000-0000-00002C030000}"/>
    <cellStyle name="style1497958692016" xfId="374" xr:uid="{00000000-0005-0000-0000-00002D030000}"/>
    <cellStyle name="style1497958692047" xfId="375" xr:uid="{00000000-0005-0000-0000-00002E030000}"/>
    <cellStyle name="style1497958692063" xfId="376" xr:uid="{00000000-0005-0000-0000-00002F030000}"/>
    <cellStyle name="style1497958692094" xfId="377" xr:uid="{00000000-0005-0000-0000-000030030000}"/>
    <cellStyle name="style1497958692141" xfId="378" xr:uid="{00000000-0005-0000-0000-000031030000}"/>
    <cellStyle name="style1497958692156" xfId="379" xr:uid="{00000000-0005-0000-0000-000032030000}"/>
    <cellStyle name="style1497958692188" xfId="380" xr:uid="{00000000-0005-0000-0000-000033030000}"/>
    <cellStyle name="style1497958692203" xfId="381" xr:uid="{00000000-0005-0000-0000-000034030000}"/>
    <cellStyle name="style1497958692234" xfId="382" xr:uid="{00000000-0005-0000-0000-000035030000}"/>
    <cellStyle name="style1497958692250" xfId="383" xr:uid="{00000000-0005-0000-0000-000036030000}"/>
    <cellStyle name="style1497958692281" xfId="384" xr:uid="{00000000-0005-0000-0000-000037030000}"/>
    <cellStyle name="style1497958692297" xfId="385" xr:uid="{00000000-0005-0000-0000-000038030000}"/>
    <cellStyle name="style1497958692312" xfId="386" xr:uid="{00000000-0005-0000-0000-000039030000}"/>
    <cellStyle name="style1497958692344" xfId="387" xr:uid="{00000000-0005-0000-0000-00003A030000}"/>
    <cellStyle name="style1497958692359" xfId="388" xr:uid="{00000000-0005-0000-0000-00003B030000}"/>
    <cellStyle name="style1497958692375" xfId="389" xr:uid="{00000000-0005-0000-0000-00003C030000}"/>
    <cellStyle name="style1497958692390" xfId="390" xr:uid="{00000000-0005-0000-0000-00003D030000}"/>
    <cellStyle name="style1497958692406" xfId="391" xr:uid="{00000000-0005-0000-0000-00003E030000}"/>
    <cellStyle name="style1497958692437" xfId="392" xr:uid="{00000000-0005-0000-0000-00003F030000}"/>
    <cellStyle name="style1497958692453" xfId="393" xr:uid="{00000000-0005-0000-0000-000040030000}"/>
    <cellStyle name="style1497958692578" xfId="394" xr:uid="{00000000-0005-0000-0000-000041030000}"/>
    <cellStyle name="style1497958692609" xfId="395" xr:uid="{00000000-0005-0000-0000-000042030000}"/>
    <cellStyle name="style1497958692687" xfId="396" xr:uid="{00000000-0005-0000-0000-000043030000}"/>
    <cellStyle name="style1497958692796" xfId="397" xr:uid="{00000000-0005-0000-0000-000044030000}"/>
    <cellStyle name="style1497958692812" xfId="398" xr:uid="{00000000-0005-0000-0000-000045030000}"/>
    <cellStyle name="style1497958692843" xfId="399" xr:uid="{00000000-0005-0000-0000-000046030000}"/>
    <cellStyle name="style1497958692858" xfId="400" xr:uid="{00000000-0005-0000-0000-000047030000}"/>
    <cellStyle name="style1497958692874" xfId="401" xr:uid="{00000000-0005-0000-0000-000048030000}"/>
    <cellStyle name="style1497958692890" xfId="402" xr:uid="{00000000-0005-0000-0000-000049030000}"/>
    <cellStyle name="style1497958692905" xfId="403" xr:uid="{00000000-0005-0000-0000-00004A030000}"/>
    <cellStyle name="style1497958692952" xfId="404" xr:uid="{00000000-0005-0000-0000-00004B030000}"/>
    <cellStyle name="style1497958692999" xfId="405" xr:uid="{00000000-0005-0000-0000-00004C030000}"/>
    <cellStyle name="style1497958693014" xfId="406" xr:uid="{00000000-0005-0000-0000-00004D030000}"/>
    <cellStyle name="style1497958693030" xfId="407" xr:uid="{00000000-0005-0000-0000-00004E030000}"/>
    <cellStyle name="style1497958693124" xfId="408" xr:uid="{00000000-0005-0000-0000-00004F030000}"/>
    <cellStyle name="style1497958693139" xfId="409" xr:uid="{00000000-0005-0000-0000-000050030000}"/>
    <cellStyle name="style1497958693217" xfId="410" xr:uid="{00000000-0005-0000-0000-000051030000}"/>
    <cellStyle name="style1497958693233" xfId="411" xr:uid="{00000000-0005-0000-0000-000052030000}"/>
    <cellStyle name="style1497958693264" xfId="412" xr:uid="{00000000-0005-0000-0000-000053030000}"/>
    <cellStyle name="style1497958693280" xfId="413" xr:uid="{00000000-0005-0000-0000-000054030000}"/>
    <cellStyle name="style1497958693311" xfId="414" xr:uid="{00000000-0005-0000-0000-000055030000}"/>
    <cellStyle name="style1497958693436" xfId="415" xr:uid="{00000000-0005-0000-0000-000056030000}"/>
    <cellStyle name="style1497958693498" xfId="416" xr:uid="{00000000-0005-0000-0000-000057030000}"/>
    <cellStyle name="style1497958693670" xfId="417" xr:uid="{00000000-0005-0000-0000-000058030000}"/>
    <cellStyle name="style1497958693950" xfId="418" xr:uid="{00000000-0005-0000-0000-000059030000}"/>
    <cellStyle name="style1497958693966" xfId="419" xr:uid="{00000000-0005-0000-0000-00005A030000}"/>
    <cellStyle name="style1497958693982" xfId="420" xr:uid="{00000000-0005-0000-0000-00005B030000}"/>
    <cellStyle name="style1497958694028" xfId="421" xr:uid="{00000000-0005-0000-0000-00005C030000}"/>
    <cellStyle name="style1497958694044" xfId="422" xr:uid="{00000000-0005-0000-0000-00005D030000}"/>
    <cellStyle name="style1497958694060" xfId="423" xr:uid="{00000000-0005-0000-0000-00005E030000}"/>
    <cellStyle name="style1497958694075" xfId="424" xr:uid="{00000000-0005-0000-0000-00005F030000}"/>
    <cellStyle name="style1497958694106" xfId="425" xr:uid="{00000000-0005-0000-0000-000060030000}"/>
    <cellStyle name="style1497958694122" xfId="426" xr:uid="{00000000-0005-0000-0000-000061030000}"/>
    <cellStyle name="style1497958694403" xfId="427" xr:uid="{00000000-0005-0000-0000-000062030000}"/>
    <cellStyle name="style1497958694434" xfId="428" xr:uid="{00000000-0005-0000-0000-000063030000}"/>
    <cellStyle name="style1497958694465" xfId="429" xr:uid="{00000000-0005-0000-0000-000064030000}"/>
    <cellStyle name="style1497958694481" xfId="430" xr:uid="{00000000-0005-0000-0000-000065030000}"/>
    <cellStyle name="style1497958694496" xfId="431" xr:uid="{00000000-0005-0000-0000-000066030000}"/>
    <cellStyle name="style1497958694512" xfId="432" xr:uid="{00000000-0005-0000-0000-000067030000}"/>
    <cellStyle name="style1497958694543" xfId="433" xr:uid="{00000000-0005-0000-0000-000068030000}"/>
    <cellStyle name="style1500632975553" xfId="434" xr:uid="{00000000-0005-0000-0000-000069030000}"/>
    <cellStyle name="style1500632975603" xfId="435" xr:uid="{00000000-0005-0000-0000-00006A030000}"/>
    <cellStyle name="style1500632975630" xfId="436" xr:uid="{00000000-0005-0000-0000-00006B030000}"/>
    <cellStyle name="style1500632975663" xfId="437" xr:uid="{00000000-0005-0000-0000-00006C030000}"/>
    <cellStyle name="style1500632975683" xfId="438" xr:uid="{00000000-0005-0000-0000-00006D030000}"/>
    <cellStyle name="style1500632975693" xfId="439" xr:uid="{00000000-0005-0000-0000-00006E030000}"/>
    <cellStyle name="style1500634004954" xfId="440" xr:uid="{00000000-0005-0000-0000-00006F030000}"/>
    <cellStyle name="style1500634004986" xfId="441" xr:uid="{00000000-0005-0000-0000-000070030000}"/>
    <cellStyle name="style1500634005001" xfId="442" xr:uid="{00000000-0005-0000-0000-000071030000}"/>
    <cellStyle name="style1500634005017" xfId="443" xr:uid="{00000000-0005-0000-0000-000072030000}"/>
    <cellStyle name="style1500634005032" xfId="444" xr:uid="{00000000-0005-0000-0000-000073030000}"/>
    <cellStyle name="style1500634005048" xfId="445" xr:uid="{00000000-0005-0000-0000-000074030000}"/>
    <cellStyle name="style1500634005064" xfId="446" xr:uid="{00000000-0005-0000-0000-000075030000}"/>
    <cellStyle name="style1500634005079" xfId="447" xr:uid="{00000000-0005-0000-0000-000076030000}"/>
    <cellStyle name="style1500634005095" xfId="448" xr:uid="{00000000-0005-0000-0000-000077030000}"/>
    <cellStyle name="style1500634005126" xfId="449" xr:uid="{00000000-0005-0000-0000-000078030000}"/>
    <cellStyle name="style1500634005142" xfId="450" xr:uid="{00000000-0005-0000-0000-000079030000}"/>
    <cellStyle name="style1500634005157" xfId="451" xr:uid="{00000000-0005-0000-0000-00007A030000}"/>
    <cellStyle name="style1500634005173" xfId="452" xr:uid="{00000000-0005-0000-0000-00007B030000}"/>
    <cellStyle name="style1500634005188" xfId="453" xr:uid="{00000000-0005-0000-0000-00007C030000}"/>
    <cellStyle name="style1500634005220" xfId="454" xr:uid="{00000000-0005-0000-0000-00007D030000}"/>
    <cellStyle name="style1500634005235" xfId="455" xr:uid="{00000000-0005-0000-0000-00007E030000}"/>
    <cellStyle name="style1500634005251" xfId="456" xr:uid="{00000000-0005-0000-0000-00007F030000}"/>
    <cellStyle name="style1500634005282" xfId="457" xr:uid="{00000000-0005-0000-0000-000080030000}"/>
    <cellStyle name="style1500634005298" xfId="458" xr:uid="{00000000-0005-0000-0000-000081030000}"/>
    <cellStyle name="style1500634005313" xfId="459" xr:uid="{00000000-0005-0000-0000-000082030000}"/>
    <cellStyle name="style1500634005344" xfId="460" xr:uid="{00000000-0005-0000-0000-000083030000}"/>
    <cellStyle name="style1500634005360" xfId="461" xr:uid="{00000000-0005-0000-0000-000084030000}"/>
    <cellStyle name="style1500634005376" xfId="462" xr:uid="{00000000-0005-0000-0000-000085030000}"/>
    <cellStyle name="style1500634005391" xfId="463" xr:uid="{00000000-0005-0000-0000-000086030000}"/>
    <cellStyle name="style1500634005407" xfId="464" xr:uid="{00000000-0005-0000-0000-000087030000}"/>
    <cellStyle name="style1500634005422" xfId="465" xr:uid="{00000000-0005-0000-0000-000088030000}"/>
    <cellStyle name="style1500634005438" xfId="466" xr:uid="{00000000-0005-0000-0000-000089030000}"/>
    <cellStyle name="style1500634005454" xfId="467" xr:uid="{00000000-0005-0000-0000-00008A030000}"/>
    <cellStyle name="style1500634005469" xfId="468" xr:uid="{00000000-0005-0000-0000-00008B030000}"/>
    <cellStyle name="style1500634005485" xfId="469" xr:uid="{00000000-0005-0000-0000-00008C030000}"/>
    <cellStyle name="style1500634005516" xfId="470" xr:uid="{00000000-0005-0000-0000-00008D030000}"/>
    <cellStyle name="style1500634005532" xfId="471" xr:uid="{00000000-0005-0000-0000-00008E030000}"/>
    <cellStyle name="style1500634005547" xfId="472" xr:uid="{00000000-0005-0000-0000-00008F030000}"/>
    <cellStyle name="style1500634005563" xfId="473" xr:uid="{00000000-0005-0000-0000-000090030000}"/>
    <cellStyle name="style1500634005594" xfId="474" xr:uid="{00000000-0005-0000-0000-000091030000}"/>
    <cellStyle name="style1500634005610" xfId="475" xr:uid="{00000000-0005-0000-0000-000092030000}"/>
    <cellStyle name="style1500634005625" xfId="476" xr:uid="{00000000-0005-0000-0000-000093030000}"/>
    <cellStyle name="style1500634005641" xfId="477" xr:uid="{00000000-0005-0000-0000-000094030000}"/>
    <cellStyle name="style1500634005672" xfId="478" xr:uid="{00000000-0005-0000-0000-000095030000}"/>
    <cellStyle name="style1500634005688" xfId="479" xr:uid="{00000000-0005-0000-0000-000096030000}"/>
    <cellStyle name="style1500634005703" xfId="480" xr:uid="{00000000-0005-0000-0000-000097030000}"/>
    <cellStyle name="style1500634005719" xfId="481" xr:uid="{00000000-0005-0000-0000-000098030000}"/>
    <cellStyle name="style1500634005734" xfId="482" xr:uid="{00000000-0005-0000-0000-000099030000}"/>
    <cellStyle name="style1500634005766" xfId="483" xr:uid="{00000000-0005-0000-0000-00009A030000}"/>
    <cellStyle name="style1500634005781" xfId="484" xr:uid="{00000000-0005-0000-0000-00009B030000}"/>
    <cellStyle name="style1500634005797" xfId="485" xr:uid="{00000000-0005-0000-0000-00009C030000}"/>
    <cellStyle name="style1500634005812" xfId="486" xr:uid="{00000000-0005-0000-0000-00009D030000}"/>
    <cellStyle name="style1500634005859" xfId="487" xr:uid="{00000000-0005-0000-0000-00009E030000}"/>
    <cellStyle name="style1500634005890" xfId="488" xr:uid="{00000000-0005-0000-0000-00009F030000}"/>
    <cellStyle name="style1500634005906" xfId="489" xr:uid="{00000000-0005-0000-0000-0000A0030000}"/>
    <cellStyle name="style1500634005984" xfId="490" xr:uid="{00000000-0005-0000-0000-0000A1030000}"/>
    <cellStyle name="style1500634006000" xfId="491" xr:uid="{00000000-0005-0000-0000-0000A2030000}"/>
    <cellStyle name="style1500634006015" xfId="492" xr:uid="{00000000-0005-0000-0000-0000A3030000}"/>
    <cellStyle name="style1500634006031" xfId="493" xr:uid="{00000000-0005-0000-0000-0000A4030000}"/>
    <cellStyle name="style1500634006062" xfId="494" xr:uid="{00000000-0005-0000-0000-0000A5030000}"/>
    <cellStyle name="style1500634006078" xfId="495" xr:uid="{00000000-0005-0000-0000-0000A6030000}"/>
    <cellStyle name="style1500634006156" xfId="496" xr:uid="{00000000-0005-0000-0000-0000A7030000}"/>
    <cellStyle name="style1500634006218" xfId="497" xr:uid="{00000000-0005-0000-0000-0000A8030000}"/>
    <cellStyle name="style1500634006265" xfId="498" xr:uid="{00000000-0005-0000-0000-0000A9030000}"/>
    <cellStyle name="style1500634006280" xfId="499" xr:uid="{00000000-0005-0000-0000-0000AA030000}"/>
    <cellStyle name="style1500634006296" xfId="500" xr:uid="{00000000-0005-0000-0000-0000AB030000}"/>
    <cellStyle name="style1500634006312" xfId="501" xr:uid="{00000000-0005-0000-0000-0000AC030000}"/>
    <cellStyle name="style1500634006390" xfId="502" xr:uid="{00000000-0005-0000-0000-0000AD030000}"/>
    <cellStyle name="style1500634006405" xfId="503" xr:uid="{00000000-0005-0000-0000-0000AE030000}"/>
    <cellStyle name="style1500634006436" xfId="504" xr:uid="{00000000-0005-0000-0000-0000AF030000}"/>
    <cellStyle name="style1500634006452" xfId="505" xr:uid="{00000000-0005-0000-0000-0000B0030000}"/>
    <cellStyle name="style1500634006483" xfId="506" xr:uid="{00000000-0005-0000-0000-0000B1030000}"/>
    <cellStyle name="style1500634006499" xfId="507" xr:uid="{00000000-0005-0000-0000-0000B2030000}"/>
    <cellStyle name="style1500634006514" xfId="508" xr:uid="{00000000-0005-0000-0000-0000B3030000}"/>
    <cellStyle name="style1500634006717" xfId="509" xr:uid="{00000000-0005-0000-0000-0000B4030000}"/>
    <cellStyle name="style1500634006826" xfId="510" xr:uid="{00000000-0005-0000-0000-0000B5030000}"/>
    <cellStyle name="style1500634007107" xfId="511" xr:uid="{00000000-0005-0000-0000-0000B6030000}"/>
    <cellStyle name="style1500634007123" xfId="512" xr:uid="{00000000-0005-0000-0000-0000B7030000}"/>
    <cellStyle name="style1500634007138" xfId="513" xr:uid="{00000000-0005-0000-0000-0000B8030000}"/>
    <cellStyle name="style1500634007170" xfId="514" xr:uid="{00000000-0005-0000-0000-0000B9030000}"/>
    <cellStyle name="style1500634007185" xfId="515" xr:uid="{00000000-0005-0000-0000-0000BA030000}"/>
    <cellStyle name="style1500634007216" xfId="516" xr:uid="{00000000-0005-0000-0000-0000BB030000}"/>
    <cellStyle name="style1500634007232" xfId="517" xr:uid="{00000000-0005-0000-0000-0000BC030000}"/>
    <cellStyle name="style1500634007248" xfId="518" xr:uid="{00000000-0005-0000-0000-0000BD030000}"/>
    <cellStyle name="style1500634007263" xfId="519" xr:uid="{00000000-0005-0000-0000-0000BE030000}"/>
    <cellStyle name="style1500634007497" xfId="520" xr:uid="{00000000-0005-0000-0000-0000BF030000}"/>
    <cellStyle name="style1500634007528" xfId="521" xr:uid="{00000000-0005-0000-0000-0000C0030000}"/>
    <cellStyle name="style1500634007560" xfId="522" xr:uid="{00000000-0005-0000-0000-0000C1030000}"/>
    <cellStyle name="style1500634007575" xfId="523" xr:uid="{00000000-0005-0000-0000-0000C2030000}"/>
    <cellStyle name="style1500634007591" xfId="524" xr:uid="{00000000-0005-0000-0000-0000C3030000}"/>
    <cellStyle name="style1500634007606" xfId="525" xr:uid="{00000000-0005-0000-0000-0000C4030000}"/>
    <cellStyle name="style1500634007653" xfId="526" xr:uid="{00000000-0005-0000-0000-0000C5030000}"/>
    <cellStyle name="style1500634007669" xfId="527" xr:uid="{00000000-0005-0000-0000-0000C6030000}"/>
    <cellStyle name="style1500634007762" xfId="528" xr:uid="{00000000-0005-0000-0000-0000C7030000}"/>
    <cellStyle name="style1500634007778" xfId="529" xr:uid="{00000000-0005-0000-0000-0000C8030000}"/>
    <cellStyle name="style1500634007794" xfId="530" xr:uid="{00000000-0005-0000-0000-0000C9030000}"/>
    <cellStyle name="style1500634007809" xfId="531" xr:uid="{00000000-0005-0000-0000-0000CA030000}"/>
    <cellStyle name="style1500634007840" xfId="532" xr:uid="{00000000-0005-0000-0000-0000CB030000}"/>
    <cellStyle name="style1500634007856" xfId="533" xr:uid="{00000000-0005-0000-0000-0000CC030000}"/>
    <cellStyle name="style1507626711905" xfId="3442" xr:uid="{00000000-0005-0000-0000-0000CD030000}"/>
    <cellStyle name="style1507626711968" xfId="3443" xr:uid="{00000000-0005-0000-0000-0000CE030000}"/>
    <cellStyle name="style1507626711999" xfId="3444" xr:uid="{00000000-0005-0000-0000-0000CF030000}"/>
    <cellStyle name="style1507626712015" xfId="3445" xr:uid="{00000000-0005-0000-0000-0000D0030000}"/>
    <cellStyle name="style1507626712046" xfId="3446" xr:uid="{00000000-0005-0000-0000-0000D1030000}"/>
    <cellStyle name="style1507626712077" xfId="3447" xr:uid="{00000000-0005-0000-0000-0000D2030000}"/>
    <cellStyle name="style1507626712108" xfId="3448" xr:uid="{00000000-0005-0000-0000-0000D3030000}"/>
    <cellStyle name="style1507626712124" xfId="3449" xr:uid="{00000000-0005-0000-0000-0000D4030000}"/>
    <cellStyle name="style1507626712155" xfId="3450" xr:uid="{00000000-0005-0000-0000-0000D5030000}"/>
    <cellStyle name="style1507626712186" xfId="3451" xr:uid="{00000000-0005-0000-0000-0000D6030000}"/>
    <cellStyle name="style1507626712233" xfId="3452" xr:uid="{00000000-0005-0000-0000-0000D7030000}"/>
    <cellStyle name="style1507626712264" xfId="3453" xr:uid="{00000000-0005-0000-0000-0000D8030000}"/>
    <cellStyle name="style1507626712280" xfId="3454" xr:uid="{00000000-0005-0000-0000-0000D9030000}"/>
    <cellStyle name="style1507626712311" xfId="3455" xr:uid="{00000000-0005-0000-0000-0000DA030000}"/>
    <cellStyle name="style1507626712342" xfId="3456" xr:uid="{00000000-0005-0000-0000-0000DB030000}"/>
    <cellStyle name="style1507626712358" xfId="3457" xr:uid="{00000000-0005-0000-0000-0000DC030000}"/>
    <cellStyle name="style1507626712389" xfId="3458" xr:uid="{00000000-0005-0000-0000-0000DD030000}"/>
    <cellStyle name="style1507626712420" xfId="3459" xr:uid="{00000000-0005-0000-0000-0000DE030000}"/>
    <cellStyle name="style1507626712436" xfId="3460" xr:uid="{00000000-0005-0000-0000-0000DF030000}"/>
    <cellStyle name="style1507626712451" xfId="3461" xr:uid="{00000000-0005-0000-0000-0000E0030000}"/>
    <cellStyle name="style1507626712483" xfId="3462" xr:uid="{00000000-0005-0000-0000-0000E1030000}"/>
    <cellStyle name="style1507626712498" xfId="3463" xr:uid="{00000000-0005-0000-0000-0000E2030000}"/>
    <cellStyle name="style1507626712514" xfId="3464" xr:uid="{00000000-0005-0000-0000-0000E3030000}"/>
    <cellStyle name="style1507626712545" xfId="3465" xr:uid="{00000000-0005-0000-0000-0000E4030000}"/>
    <cellStyle name="style1507626712576" xfId="3466" xr:uid="{00000000-0005-0000-0000-0000E5030000}"/>
    <cellStyle name="style1507626712592" xfId="3467" xr:uid="{00000000-0005-0000-0000-0000E6030000}"/>
    <cellStyle name="style1507626712654" xfId="3468" xr:uid="{00000000-0005-0000-0000-0000E7030000}"/>
    <cellStyle name="style1507626712670" xfId="3469" xr:uid="{00000000-0005-0000-0000-0000E8030000}"/>
    <cellStyle name="style1507626712685" xfId="3470" xr:uid="{00000000-0005-0000-0000-0000E9030000}"/>
    <cellStyle name="style1507626712717" xfId="3471" xr:uid="{00000000-0005-0000-0000-0000EA030000}"/>
    <cellStyle name="style1507626712748" xfId="3472" xr:uid="{00000000-0005-0000-0000-0000EB030000}"/>
    <cellStyle name="style1507626712779" xfId="3473" xr:uid="{00000000-0005-0000-0000-0000EC030000}"/>
    <cellStyle name="style1507626712795" xfId="3474" xr:uid="{00000000-0005-0000-0000-0000ED030000}"/>
    <cellStyle name="style1507626712873" xfId="3475" xr:uid="{00000000-0005-0000-0000-0000EE030000}"/>
    <cellStyle name="style1507626712888" xfId="3476" xr:uid="{00000000-0005-0000-0000-0000EF030000}"/>
    <cellStyle name="style1507626712919" xfId="3477" xr:uid="{00000000-0005-0000-0000-0000F0030000}"/>
    <cellStyle name="style1507626712966" xfId="3478" xr:uid="{00000000-0005-0000-0000-0000F1030000}"/>
    <cellStyle name="style1507626712982" xfId="3479" xr:uid="{00000000-0005-0000-0000-0000F2030000}"/>
    <cellStyle name="style1507626713013" xfId="3480" xr:uid="{00000000-0005-0000-0000-0000F3030000}"/>
    <cellStyle name="style1507626713029" xfId="3481" xr:uid="{00000000-0005-0000-0000-0000F4030000}"/>
    <cellStyle name="style1507626713044" xfId="3482" xr:uid="{00000000-0005-0000-0000-0000F5030000}"/>
    <cellStyle name="style1507626713138" xfId="3483" xr:uid="{00000000-0005-0000-0000-0000F6030000}"/>
    <cellStyle name="style1507626713153" xfId="3484" xr:uid="{00000000-0005-0000-0000-0000F7030000}"/>
    <cellStyle name="style1507626713356" xfId="3485" xr:uid="{00000000-0005-0000-0000-0000F8030000}"/>
    <cellStyle name="style1507626713403" xfId="3486" xr:uid="{00000000-0005-0000-0000-0000F9030000}"/>
    <cellStyle name="style1507626713419" xfId="3487" xr:uid="{00000000-0005-0000-0000-0000FA030000}"/>
    <cellStyle name="style1507626713559" xfId="3488" xr:uid="{00000000-0005-0000-0000-0000FB030000}"/>
    <cellStyle name="style1507626713590" xfId="3489" xr:uid="{00000000-0005-0000-0000-0000FC030000}"/>
    <cellStyle name="style1507626713621" xfId="3490" xr:uid="{00000000-0005-0000-0000-0000FD030000}"/>
    <cellStyle name="style1507626713668" xfId="3491" xr:uid="{00000000-0005-0000-0000-0000FE030000}"/>
    <cellStyle name="style1507626713684" xfId="3492" xr:uid="{00000000-0005-0000-0000-0000FF030000}"/>
    <cellStyle name="style1507626713699" xfId="3493" xr:uid="{00000000-0005-0000-0000-000000040000}"/>
    <cellStyle name="style1507626713731" xfId="3494" xr:uid="{00000000-0005-0000-0000-000001040000}"/>
    <cellStyle name="style1507626713746" xfId="3495" xr:uid="{00000000-0005-0000-0000-000002040000}"/>
    <cellStyle name="style1507626713762" xfId="3496" xr:uid="{00000000-0005-0000-0000-000003040000}"/>
    <cellStyle name="style1507626713777" xfId="3497" xr:uid="{00000000-0005-0000-0000-000004040000}"/>
    <cellStyle name="style1507626713793" xfId="3498" xr:uid="{00000000-0005-0000-0000-000005040000}"/>
    <cellStyle name="style1507626713824" xfId="3499" xr:uid="{00000000-0005-0000-0000-000006040000}"/>
    <cellStyle name="style1507626713840" xfId="3500" xr:uid="{00000000-0005-0000-0000-000007040000}"/>
    <cellStyle name="style1507626713855" xfId="3501" xr:uid="{00000000-0005-0000-0000-000008040000}"/>
    <cellStyle name="style1507626713871" xfId="3502" xr:uid="{00000000-0005-0000-0000-000009040000}"/>
    <cellStyle name="style1508320130714" xfId="534" xr:uid="{00000000-0005-0000-0000-00000A040000}"/>
    <cellStyle name="style1508320130750" xfId="535" xr:uid="{00000000-0005-0000-0000-00000B040000}"/>
    <cellStyle name="style1508320130800" xfId="536" xr:uid="{00000000-0005-0000-0000-00000C040000}"/>
    <cellStyle name="style1508320130914" xfId="537" xr:uid="{00000000-0005-0000-0000-00000D040000}"/>
    <cellStyle name="style1508320130950" xfId="538" xr:uid="{00000000-0005-0000-0000-00000E040000}"/>
    <cellStyle name="style1508320130981" xfId="539" xr:uid="{00000000-0005-0000-0000-00000F040000}"/>
    <cellStyle name="style1508320131011" xfId="540" xr:uid="{00000000-0005-0000-0000-000010040000}"/>
    <cellStyle name="style1508320131038" xfId="541" xr:uid="{00000000-0005-0000-0000-000011040000}"/>
    <cellStyle name="style1508320131065" xfId="542" xr:uid="{00000000-0005-0000-0000-000012040000}"/>
    <cellStyle name="style1508320131099" xfId="543" xr:uid="{00000000-0005-0000-0000-000013040000}"/>
    <cellStyle name="style1508320131129" xfId="544" xr:uid="{00000000-0005-0000-0000-000014040000}"/>
    <cellStyle name="style1508320131155" xfId="545" xr:uid="{00000000-0005-0000-0000-000015040000}"/>
    <cellStyle name="style1508320131181" xfId="546" xr:uid="{00000000-0005-0000-0000-000016040000}"/>
    <cellStyle name="style1508320131228" xfId="547" xr:uid="{00000000-0005-0000-0000-000017040000}"/>
    <cellStyle name="style1508320131254" xfId="548" xr:uid="{00000000-0005-0000-0000-000018040000}"/>
    <cellStyle name="style1508320131278" xfId="549" xr:uid="{00000000-0005-0000-0000-000019040000}"/>
    <cellStyle name="style1508320131303" xfId="550" xr:uid="{00000000-0005-0000-0000-00001A040000}"/>
    <cellStyle name="style1508320131330" xfId="551" xr:uid="{00000000-0005-0000-0000-00001B040000}"/>
    <cellStyle name="style1508320131349" xfId="552" xr:uid="{00000000-0005-0000-0000-00001C040000}"/>
    <cellStyle name="style1508320131369" xfId="553" xr:uid="{00000000-0005-0000-0000-00001D040000}"/>
    <cellStyle name="style1508320131428" xfId="554" xr:uid="{00000000-0005-0000-0000-00001E040000}"/>
    <cellStyle name="style1508320131448" xfId="555" xr:uid="{00000000-0005-0000-0000-00001F040000}"/>
    <cellStyle name="style1508320131468" xfId="556" xr:uid="{00000000-0005-0000-0000-000020040000}"/>
    <cellStyle name="style1508320131488" xfId="557" xr:uid="{00000000-0005-0000-0000-000021040000}"/>
    <cellStyle name="style1508320131517" xfId="558" xr:uid="{00000000-0005-0000-0000-000022040000}"/>
    <cellStyle name="style1508320131542" xfId="559" xr:uid="{00000000-0005-0000-0000-000023040000}"/>
    <cellStyle name="style1508320131566" xfId="560" xr:uid="{00000000-0005-0000-0000-000024040000}"/>
    <cellStyle name="style1508320131589" xfId="561" xr:uid="{00000000-0005-0000-0000-000025040000}"/>
    <cellStyle name="style1508320131612" xfId="562" xr:uid="{00000000-0005-0000-0000-000026040000}"/>
    <cellStyle name="style1508320131635" xfId="563" xr:uid="{00000000-0005-0000-0000-000027040000}"/>
    <cellStyle name="style1508320131659" xfId="564" xr:uid="{00000000-0005-0000-0000-000028040000}"/>
    <cellStyle name="style1508320131682" xfId="565" xr:uid="{00000000-0005-0000-0000-000029040000}"/>
    <cellStyle name="style1508320131704" xfId="566" xr:uid="{00000000-0005-0000-0000-00002A040000}"/>
    <cellStyle name="style1508320131727" xfId="567" xr:uid="{00000000-0005-0000-0000-00002B040000}"/>
    <cellStyle name="style1508320131748" xfId="568" xr:uid="{00000000-0005-0000-0000-00002C040000}"/>
    <cellStyle name="style1508320131771" xfId="569" xr:uid="{00000000-0005-0000-0000-00002D040000}"/>
    <cellStyle name="style1508320131790" xfId="570" xr:uid="{00000000-0005-0000-0000-00002E040000}"/>
    <cellStyle name="style1508320131808" xfId="571" xr:uid="{00000000-0005-0000-0000-00002F040000}"/>
    <cellStyle name="style1508320131830" xfId="572" xr:uid="{00000000-0005-0000-0000-000030040000}"/>
    <cellStyle name="style1508320131848" xfId="573" xr:uid="{00000000-0005-0000-0000-000031040000}"/>
    <cellStyle name="style1508320131872" xfId="574" xr:uid="{00000000-0005-0000-0000-000032040000}"/>
    <cellStyle name="style1508320131891" xfId="575" xr:uid="{00000000-0005-0000-0000-000033040000}"/>
    <cellStyle name="style1508320131995" xfId="576" xr:uid="{00000000-0005-0000-0000-000034040000}"/>
    <cellStyle name="style1508320132050" xfId="577" xr:uid="{00000000-0005-0000-0000-000035040000}"/>
    <cellStyle name="style1508320132069" xfId="578" xr:uid="{00000000-0005-0000-0000-000036040000}"/>
    <cellStyle name="style1508320132092" xfId="579" xr:uid="{00000000-0005-0000-0000-000037040000}"/>
    <cellStyle name="style1508320132135" xfId="580" xr:uid="{00000000-0005-0000-0000-000038040000}"/>
    <cellStyle name="style1508320132191" xfId="581" xr:uid="{00000000-0005-0000-0000-000039040000}"/>
    <cellStyle name="style1508320132214" xfId="582" xr:uid="{00000000-0005-0000-0000-00003A040000}"/>
    <cellStyle name="style1508320133477" xfId="583" xr:uid="{00000000-0005-0000-0000-00003B040000}"/>
    <cellStyle name="style1508326740980" xfId="584" xr:uid="{00000000-0005-0000-0000-00003C040000}"/>
    <cellStyle name="style1508326741012" xfId="585" xr:uid="{00000000-0005-0000-0000-00003D040000}"/>
    <cellStyle name="style1508326741074" xfId="586" xr:uid="{00000000-0005-0000-0000-00003E040000}"/>
    <cellStyle name="style1508326741183" xfId="587" xr:uid="{00000000-0005-0000-0000-00003F040000}"/>
    <cellStyle name="style1508326741214" xfId="588" xr:uid="{00000000-0005-0000-0000-000040040000}"/>
    <cellStyle name="style1508326741246" xfId="589" xr:uid="{00000000-0005-0000-0000-000041040000}"/>
    <cellStyle name="style1508326741277" xfId="590" xr:uid="{00000000-0005-0000-0000-000042040000}"/>
    <cellStyle name="style1508326741292" xfId="591" xr:uid="{00000000-0005-0000-0000-000043040000}"/>
    <cellStyle name="style1508326741324" xfId="592" xr:uid="{00000000-0005-0000-0000-000044040000}"/>
    <cellStyle name="style1508326741339" xfId="593" xr:uid="{00000000-0005-0000-0000-000045040000}"/>
    <cellStyle name="style1508326741386" xfId="594" xr:uid="{00000000-0005-0000-0000-000046040000}"/>
    <cellStyle name="style1508326741402" xfId="595" xr:uid="{00000000-0005-0000-0000-000047040000}"/>
    <cellStyle name="style1508326741433" xfId="596" xr:uid="{00000000-0005-0000-0000-000048040000}"/>
    <cellStyle name="style1508326741480" xfId="597" xr:uid="{00000000-0005-0000-0000-000049040000}"/>
    <cellStyle name="style1508326741495" xfId="598" xr:uid="{00000000-0005-0000-0000-00004A040000}"/>
    <cellStyle name="style1508326741526" xfId="599" xr:uid="{00000000-0005-0000-0000-00004B040000}"/>
    <cellStyle name="style1508326741542" xfId="600" xr:uid="{00000000-0005-0000-0000-00004C040000}"/>
    <cellStyle name="style1508326741573" xfId="601" xr:uid="{00000000-0005-0000-0000-00004D040000}"/>
    <cellStyle name="style1508326741620" xfId="602" xr:uid="{00000000-0005-0000-0000-00004E040000}"/>
    <cellStyle name="style1508326741651" xfId="603" xr:uid="{00000000-0005-0000-0000-00004F040000}"/>
    <cellStyle name="style1508326741667" xfId="604" xr:uid="{00000000-0005-0000-0000-000050040000}"/>
    <cellStyle name="style1508326741682" xfId="605" xr:uid="{00000000-0005-0000-0000-000051040000}"/>
    <cellStyle name="style1508326741714" xfId="606" xr:uid="{00000000-0005-0000-0000-000052040000}"/>
    <cellStyle name="style1508326741729" xfId="607" xr:uid="{00000000-0005-0000-0000-000053040000}"/>
    <cellStyle name="style1508326741760" xfId="608" xr:uid="{00000000-0005-0000-0000-000054040000}"/>
    <cellStyle name="style1508326741776" xfId="609" xr:uid="{00000000-0005-0000-0000-000055040000}"/>
    <cellStyle name="style1508326741807" xfId="610" xr:uid="{00000000-0005-0000-0000-000056040000}"/>
    <cellStyle name="style1508326741823" xfId="611" xr:uid="{00000000-0005-0000-0000-000057040000}"/>
    <cellStyle name="style1508326741854" xfId="612" xr:uid="{00000000-0005-0000-0000-000058040000}"/>
    <cellStyle name="style1508326741870" xfId="613" xr:uid="{00000000-0005-0000-0000-000059040000}"/>
    <cellStyle name="style1508326741901" xfId="614" xr:uid="{00000000-0005-0000-0000-00005A040000}"/>
    <cellStyle name="style1508326741916" xfId="615" xr:uid="{00000000-0005-0000-0000-00005B040000}"/>
    <cellStyle name="style1508326741934" xfId="616" xr:uid="{00000000-0005-0000-0000-00005C040000}"/>
    <cellStyle name="style1508326741965" xfId="617" xr:uid="{00000000-0005-0000-0000-00005D040000}"/>
    <cellStyle name="style1508326741981" xfId="618" xr:uid="{00000000-0005-0000-0000-00005E040000}"/>
    <cellStyle name="style1508326741996" xfId="619" xr:uid="{00000000-0005-0000-0000-00005F040000}"/>
    <cellStyle name="style1508326742028" xfId="620" xr:uid="{00000000-0005-0000-0000-000060040000}"/>
    <cellStyle name="style1508326742043" xfId="621" xr:uid="{00000000-0005-0000-0000-000061040000}"/>
    <cellStyle name="style1508326742059" xfId="622" xr:uid="{00000000-0005-0000-0000-000062040000}"/>
    <cellStyle name="style1508326742074" xfId="623" xr:uid="{00000000-0005-0000-0000-000063040000}"/>
    <cellStyle name="style1508326742106" xfId="624" xr:uid="{00000000-0005-0000-0000-000064040000}"/>
    <cellStyle name="style1508326742121" xfId="625" xr:uid="{00000000-0005-0000-0000-000065040000}"/>
    <cellStyle name="style1508326742227" xfId="626" xr:uid="{00000000-0005-0000-0000-000066040000}"/>
    <cellStyle name="style1508326742266" xfId="627" xr:uid="{00000000-0005-0000-0000-000067040000}"/>
    <cellStyle name="style1508326742282" xfId="628" xr:uid="{00000000-0005-0000-0000-000068040000}"/>
    <cellStyle name="style1508326742313" xfId="629" xr:uid="{00000000-0005-0000-0000-000069040000}"/>
    <cellStyle name="style1508326742329" xfId="630" xr:uid="{00000000-0005-0000-0000-00006A040000}"/>
    <cellStyle name="style1508326742344" xfId="631" xr:uid="{00000000-0005-0000-0000-00006B040000}"/>
    <cellStyle name="style1508326742376" xfId="632" xr:uid="{00000000-0005-0000-0000-00006C040000}"/>
    <cellStyle name="style1508326742407" xfId="633" xr:uid="{00000000-0005-0000-0000-00006D040000}"/>
    <cellStyle name="style1508326742422" xfId="634" xr:uid="{00000000-0005-0000-0000-00006E040000}"/>
    <cellStyle name="style1508326742781" xfId="635" xr:uid="{00000000-0005-0000-0000-00006F040000}"/>
    <cellStyle name="style1508326742797" xfId="636" xr:uid="{00000000-0005-0000-0000-000070040000}"/>
    <cellStyle name="style1508326742875" xfId="637" xr:uid="{00000000-0005-0000-0000-000071040000}"/>
    <cellStyle name="style1508326742906" xfId="638" xr:uid="{00000000-0005-0000-0000-000072040000}"/>
    <cellStyle name="style1508326742922" xfId="639" xr:uid="{00000000-0005-0000-0000-000073040000}"/>
    <cellStyle name="style1508326742937" xfId="640" xr:uid="{00000000-0005-0000-0000-000074040000}"/>
    <cellStyle name="style1508326742968" xfId="641" xr:uid="{00000000-0005-0000-0000-000075040000}"/>
    <cellStyle name="style1508326743578" xfId="642" xr:uid="{00000000-0005-0000-0000-000076040000}"/>
    <cellStyle name="style1508326743609" xfId="643" xr:uid="{00000000-0005-0000-0000-000077040000}"/>
    <cellStyle name="style1508326744482" xfId="644" xr:uid="{00000000-0005-0000-0000-000078040000}"/>
    <cellStyle name="style1508326744498" xfId="645" xr:uid="{00000000-0005-0000-0000-000079040000}"/>
    <cellStyle name="style1508328188331" xfId="646" xr:uid="{00000000-0005-0000-0000-00007A040000}"/>
    <cellStyle name="style1508328188362" xfId="647" xr:uid="{00000000-0005-0000-0000-00007B040000}"/>
    <cellStyle name="style1508328188393" xfId="648" xr:uid="{00000000-0005-0000-0000-00007C040000}"/>
    <cellStyle name="style1508328188409" xfId="649" xr:uid="{00000000-0005-0000-0000-00007D040000}"/>
    <cellStyle name="style1508328188440" xfId="650" xr:uid="{00000000-0005-0000-0000-00007E040000}"/>
    <cellStyle name="style1508328188471" xfId="651" xr:uid="{00000000-0005-0000-0000-00007F040000}"/>
    <cellStyle name="style1508328188534" xfId="652" xr:uid="{00000000-0005-0000-0000-000080040000}"/>
    <cellStyle name="style1508328188565" xfId="653" xr:uid="{00000000-0005-0000-0000-000081040000}"/>
    <cellStyle name="style1508328188596" xfId="654" xr:uid="{00000000-0005-0000-0000-000082040000}"/>
    <cellStyle name="style1508328188612" xfId="655" xr:uid="{00000000-0005-0000-0000-000083040000}"/>
    <cellStyle name="style1508328188783" xfId="656" xr:uid="{00000000-0005-0000-0000-000084040000}"/>
    <cellStyle name="style1508328188799" xfId="657" xr:uid="{00000000-0005-0000-0000-000085040000}"/>
    <cellStyle name="style1508328188830" xfId="658" xr:uid="{00000000-0005-0000-0000-000086040000}"/>
    <cellStyle name="style1508328188846" xfId="659" xr:uid="{00000000-0005-0000-0000-000087040000}"/>
    <cellStyle name="style1508328188877" xfId="660" xr:uid="{00000000-0005-0000-0000-000088040000}"/>
    <cellStyle name="style1508328188892" xfId="661" xr:uid="{00000000-0005-0000-0000-000089040000}"/>
    <cellStyle name="style1508328188908" xfId="662" xr:uid="{00000000-0005-0000-0000-00008A040000}"/>
    <cellStyle name="style1508328188939" xfId="663" xr:uid="{00000000-0005-0000-0000-00008B040000}"/>
    <cellStyle name="style1508328188955" xfId="664" xr:uid="{00000000-0005-0000-0000-00008C040000}"/>
    <cellStyle name="style1508328188986" xfId="665" xr:uid="{00000000-0005-0000-0000-00008D040000}"/>
    <cellStyle name="style1508328189002" xfId="666" xr:uid="{00000000-0005-0000-0000-00008E040000}"/>
    <cellStyle name="style1508328189017" xfId="667" xr:uid="{00000000-0005-0000-0000-00008F040000}"/>
    <cellStyle name="style1508328189064" xfId="668" xr:uid="{00000000-0005-0000-0000-000090040000}"/>
    <cellStyle name="style1508328189080" xfId="669" xr:uid="{00000000-0005-0000-0000-000091040000}"/>
    <cellStyle name="style1508328189111" xfId="670" xr:uid="{00000000-0005-0000-0000-000092040000}"/>
    <cellStyle name="style1508328189126" xfId="671" xr:uid="{00000000-0005-0000-0000-000093040000}"/>
    <cellStyle name="style1508328189142" xfId="672" xr:uid="{00000000-0005-0000-0000-000094040000}"/>
    <cellStyle name="style1508328189158" xfId="673" xr:uid="{00000000-0005-0000-0000-000095040000}"/>
    <cellStyle name="style1518782382120" xfId="4531" xr:uid="{00000000-0005-0000-0000-000096040000}"/>
    <cellStyle name="style1518782382146" xfId="4532" xr:uid="{00000000-0005-0000-0000-000097040000}"/>
    <cellStyle name="style1518782382171" xfId="4533" xr:uid="{00000000-0005-0000-0000-000098040000}"/>
    <cellStyle name="style1518782382193" xfId="4534" xr:uid="{00000000-0005-0000-0000-000099040000}"/>
    <cellStyle name="style1518782382240" xfId="4535" xr:uid="{00000000-0005-0000-0000-00009A040000}"/>
    <cellStyle name="style1518782382262" xfId="4536" xr:uid="{00000000-0005-0000-0000-00009B040000}"/>
    <cellStyle name="style1518782382285" xfId="4537" xr:uid="{00000000-0005-0000-0000-00009C040000}"/>
    <cellStyle name="style1518782382307" xfId="4538" xr:uid="{00000000-0005-0000-0000-00009D040000}"/>
    <cellStyle name="style1518782382331" xfId="4539" xr:uid="{00000000-0005-0000-0000-00009E040000}"/>
    <cellStyle name="style1518782382355" xfId="4540" xr:uid="{00000000-0005-0000-0000-00009F040000}"/>
    <cellStyle name="style1518782382377" xfId="4541" xr:uid="{00000000-0005-0000-0000-0000A0040000}"/>
    <cellStyle name="style1518782382400" xfId="4542" xr:uid="{00000000-0005-0000-0000-0000A1040000}"/>
    <cellStyle name="style1518782382422" xfId="4543" xr:uid="{00000000-0005-0000-0000-0000A2040000}"/>
    <cellStyle name="style1518782382483" xfId="4544" xr:uid="{00000000-0005-0000-0000-0000A3040000}"/>
    <cellStyle name="style1518782382508" xfId="4545" xr:uid="{00000000-0005-0000-0000-0000A4040000}"/>
    <cellStyle name="style1518782382531" xfId="4546" xr:uid="{00000000-0005-0000-0000-0000A5040000}"/>
    <cellStyle name="style1518782382557" xfId="4547" xr:uid="{00000000-0005-0000-0000-0000A6040000}"/>
    <cellStyle name="style1518782382585" xfId="4548" xr:uid="{00000000-0005-0000-0000-0000A7040000}"/>
    <cellStyle name="style1518782382625" xfId="4549" xr:uid="{00000000-0005-0000-0000-0000A8040000}"/>
    <cellStyle name="style1518782382643" xfId="4550" xr:uid="{00000000-0005-0000-0000-0000A9040000}"/>
    <cellStyle name="style1518782382660" xfId="4551" xr:uid="{00000000-0005-0000-0000-0000AA040000}"/>
    <cellStyle name="style1518782382677" xfId="4552" xr:uid="{00000000-0005-0000-0000-0000AB040000}"/>
    <cellStyle name="style1518782382696" xfId="4553" xr:uid="{00000000-0005-0000-0000-0000AC040000}"/>
    <cellStyle name="style1518782382715" xfId="4554" xr:uid="{00000000-0005-0000-0000-0000AD040000}"/>
    <cellStyle name="style1518782382737" xfId="4555" xr:uid="{00000000-0005-0000-0000-0000AE040000}"/>
    <cellStyle name="style1518782382760" xfId="4556" xr:uid="{00000000-0005-0000-0000-0000AF040000}"/>
    <cellStyle name="style1518782382785" xfId="4557" xr:uid="{00000000-0005-0000-0000-0000B0040000}"/>
    <cellStyle name="style1518782382825" xfId="4558" xr:uid="{00000000-0005-0000-0000-0000B1040000}"/>
    <cellStyle name="style1518782382845" xfId="4559" xr:uid="{00000000-0005-0000-0000-0000B2040000}"/>
    <cellStyle name="style1518782382863" xfId="4560" xr:uid="{00000000-0005-0000-0000-0000B3040000}"/>
    <cellStyle name="style1519044937416" xfId="4561" xr:uid="{00000000-0005-0000-0000-0000B4040000}"/>
    <cellStyle name="style1519044937494" xfId="4562" xr:uid="{00000000-0005-0000-0000-0000B5040000}"/>
    <cellStyle name="style1519044937541" xfId="4563" xr:uid="{00000000-0005-0000-0000-0000B6040000}"/>
    <cellStyle name="style1519044937572" xfId="4564" xr:uid="{00000000-0005-0000-0000-0000B7040000}"/>
    <cellStyle name="style1519044937604" xfId="4565" xr:uid="{00000000-0005-0000-0000-0000B8040000}"/>
    <cellStyle name="style1519044937619" xfId="4566" xr:uid="{00000000-0005-0000-0000-0000B9040000}"/>
    <cellStyle name="style1519044937650" xfId="4567" xr:uid="{00000000-0005-0000-0000-0000BA040000}"/>
    <cellStyle name="style1519044937682" xfId="4568" xr:uid="{00000000-0005-0000-0000-0000BB040000}"/>
    <cellStyle name="style1519044937713" xfId="4569" xr:uid="{00000000-0005-0000-0000-0000BC040000}"/>
    <cellStyle name="style1519044937744" xfId="4570" xr:uid="{00000000-0005-0000-0000-0000BD040000}"/>
    <cellStyle name="style1519044937760" xfId="4571" xr:uid="{00000000-0005-0000-0000-0000BE040000}"/>
    <cellStyle name="style1519044937791" xfId="4572" xr:uid="{00000000-0005-0000-0000-0000BF040000}"/>
    <cellStyle name="style1519044937822" xfId="4573" xr:uid="{00000000-0005-0000-0000-0000C0040000}"/>
    <cellStyle name="style1519044937916" xfId="4574" xr:uid="{00000000-0005-0000-0000-0000C1040000}"/>
    <cellStyle name="style1519044937947" xfId="4575" xr:uid="{00000000-0005-0000-0000-0000C2040000}"/>
    <cellStyle name="style1519044937962" xfId="4576" xr:uid="{00000000-0005-0000-0000-0000C3040000}"/>
    <cellStyle name="style1519044937994" xfId="4577" xr:uid="{00000000-0005-0000-0000-0000C4040000}"/>
    <cellStyle name="style1519044938025" xfId="4578" xr:uid="{00000000-0005-0000-0000-0000C5040000}"/>
    <cellStyle name="style1519044938040" xfId="4579" xr:uid="{00000000-0005-0000-0000-0000C6040000}"/>
    <cellStyle name="style1519044938072" xfId="4580" xr:uid="{00000000-0005-0000-0000-0000C7040000}"/>
    <cellStyle name="style1519044938087" xfId="4581" xr:uid="{00000000-0005-0000-0000-0000C8040000}"/>
    <cellStyle name="style1519044938103" xfId="4582" xr:uid="{00000000-0005-0000-0000-0000C9040000}"/>
    <cellStyle name="style1519044938134" xfId="4583" xr:uid="{00000000-0005-0000-0000-0000CA040000}"/>
    <cellStyle name="style1519044938150" xfId="4584" xr:uid="{00000000-0005-0000-0000-0000CB040000}"/>
    <cellStyle name="style1519044938165" xfId="4585" xr:uid="{00000000-0005-0000-0000-0000CC040000}"/>
    <cellStyle name="style1519044938196" xfId="4586" xr:uid="{00000000-0005-0000-0000-0000CD040000}"/>
    <cellStyle name="style1519044938259" xfId="4587" xr:uid="{00000000-0005-0000-0000-0000CE040000}"/>
    <cellStyle name="style1519044938274" xfId="4588" xr:uid="{00000000-0005-0000-0000-0000CF040000}"/>
    <cellStyle name="style1519044938290" xfId="4589" xr:uid="{00000000-0005-0000-0000-0000D0040000}"/>
    <cellStyle name="style1519044938399" xfId="4590" xr:uid="{00000000-0005-0000-0000-0000D1040000}"/>
    <cellStyle name="style1523621810524" xfId="674" xr:uid="{00000000-0005-0000-0000-0000D2040000}"/>
    <cellStyle name="style1523621810592" xfId="675" xr:uid="{00000000-0005-0000-0000-0000D3040000}"/>
    <cellStyle name="style1523621810624" xfId="676" xr:uid="{00000000-0005-0000-0000-0000D4040000}"/>
    <cellStyle name="style1523621810654" xfId="677" xr:uid="{00000000-0005-0000-0000-0000D5040000}"/>
    <cellStyle name="style1523621810684" xfId="678" xr:uid="{00000000-0005-0000-0000-0000D6040000}"/>
    <cellStyle name="style1523621810714" xfId="679" xr:uid="{00000000-0005-0000-0000-0000D7040000}"/>
    <cellStyle name="style1523621810774" xfId="680" xr:uid="{00000000-0005-0000-0000-0000D8040000}"/>
    <cellStyle name="style1523621810804" xfId="681" xr:uid="{00000000-0005-0000-0000-0000D9040000}"/>
    <cellStyle name="style1523621810832" xfId="682" xr:uid="{00000000-0005-0000-0000-0000DA040000}"/>
    <cellStyle name="style1523621810859" xfId="683" xr:uid="{00000000-0005-0000-0000-0000DB040000}"/>
    <cellStyle name="style1523621810887" xfId="684" xr:uid="{00000000-0005-0000-0000-0000DC040000}"/>
    <cellStyle name="style1523621810915" xfId="685" xr:uid="{00000000-0005-0000-0000-0000DD040000}"/>
    <cellStyle name="style1523621810942" xfId="686" xr:uid="{00000000-0005-0000-0000-0000DE040000}"/>
    <cellStyle name="style1523621810969" xfId="687" xr:uid="{00000000-0005-0000-0000-0000DF040000}"/>
    <cellStyle name="style1523621810996" xfId="688" xr:uid="{00000000-0005-0000-0000-0000E0040000}"/>
    <cellStyle name="style1523621811017" xfId="689" xr:uid="{00000000-0005-0000-0000-0000E1040000}"/>
    <cellStyle name="style1523621811042" xfId="690" xr:uid="{00000000-0005-0000-0000-0000E2040000}"/>
    <cellStyle name="style1523621811064" xfId="691" xr:uid="{00000000-0005-0000-0000-0000E3040000}"/>
    <cellStyle name="style1523621811096" xfId="692" xr:uid="{00000000-0005-0000-0000-0000E4040000}"/>
    <cellStyle name="style1523621811116" xfId="693" xr:uid="{00000000-0005-0000-0000-0000E5040000}"/>
    <cellStyle name="style1523621811141" xfId="694" xr:uid="{00000000-0005-0000-0000-0000E6040000}"/>
    <cellStyle name="style1523621811194" xfId="695" xr:uid="{00000000-0005-0000-0000-0000E7040000}"/>
    <cellStyle name="style1523621811231" xfId="696" xr:uid="{00000000-0005-0000-0000-0000E8040000}"/>
    <cellStyle name="style1523621811252" xfId="697" xr:uid="{00000000-0005-0000-0000-0000E9040000}"/>
    <cellStyle name="style1523621811272" xfId="698" xr:uid="{00000000-0005-0000-0000-0000EA040000}"/>
    <cellStyle name="style1523621811291" xfId="699" xr:uid="{00000000-0005-0000-0000-0000EB040000}"/>
    <cellStyle name="style1523621811315" xfId="700" xr:uid="{00000000-0005-0000-0000-0000EC040000}"/>
    <cellStyle name="style1523621811339" xfId="701" xr:uid="{00000000-0005-0000-0000-0000ED040000}"/>
    <cellStyle name="style1523621811364" xfId="702" xr:uid="{00000000-0005-0000-0000-0000EE040000}"/>
    <cellStyle name="style1523621811387" xfId="703" xr:uid="{00000000-0005-0000-0000-0000EF040000}"/>
    <cellStyle name="style1523621811411" xfId="704" xr:uid="{00000000-0005-0000-0000-0000F0040000}"/>
    <cellStyle name="style1523621811435" xfId="705" xr:uid="{00000000-0005-0000-0000-0000F1040000}"/>
    <cellStyle name="style1523621811469" xfId="706" xr:uid="{00000000-0005-0000-0000-0000F2040000}"/>
    <cellStyle name="style1523621811493" xfId="707" xr:uid="{00000000-0005-0000-0000-0000F3040000}"/>
    <cellStyle name="style1523621811518" xfId="708" xr:uid="{00000000-0005-0000-0000-0000F4040000}"/>
    <cellStyle name="style1523621811582" xfId="709" xr:uid="{00000000-0005-0000-0000-0000F5040000}"/>
    <cellStyle name="style1523621811608" xfId="710" xr:uid="{00000000-0005-0000-0000-0000F6040000}"/>
    <cellStyle name="style1523621811639" xfId="711" xr:uid="{00000000-0005-0000-0000-0000F7040000}"/>
    <cellStyle name="style1523621811674" xfId="712" xr:uid="{00000000-0005-0000-0000-0000F8040000}"/>
    <cellStyle name="style1523621811694" xfId="713" xr:uid="{00000000-0005-0000-0000-0000F9040000}"/>
    <cellStyle name="style1523621811752" xfId="714" xr:uid="{00000000-0005-0000-0000-0000FA040000}"/>
    <cellStyle name="style1523621811772" xfId="715" xr:uid="{00000000-0005-0000-0000-0000FB040000}"/>
    <cellStyle name="style1523621811792" xfId="716" xr:uid="{00000000-0005-0000-0000-0000FC040000}"/>
    <cellStyle name="style1523621811817" xfId="717" xr:uid="{00000000-0005-0000-0000-0000FD040000}"/>
    <cellStyle name="style1523621811837" xfId="718" xr:uid="{00000000-0005-0000-0000-0000FE040000}"/>
    <cellStyle name="style1523621811900" xfId="719" xr:uid="{00000000-0005-0000-0000-0000FF040000}"/>
    <cellStyle name="style1523621811919" xfId="720" xr:uid="{00000000-0005-0000-0000-000000050000}"/>
    <cellStyle name="style1523621811938" xfId="721" xr:uid="{00000000-0005-0000-0000-000001050000}"/>
    <cellStyle name="style1523621811962" xfId="722" xr:uid="{00000000-0005-0000-0000-000002050000}"/>
    <cellStyle name="style1523621811986" xfId="723" xr:uid="{00000000-0005-0000-0000-000003050000}"/>
    <cellStyle name="style1523621812005" xfId="724" xr:uid="{00000000-0005-0000-0000-000004050000}"/>
    <cellStyle name="style1523621812023" xfId="725" xr:uid="{00000000-0005-0000-0000-000005050000}"/>
    <cellStyle name="style1523621812047" xfId="726" xr:uid="{00000000-0005-0000-0000-000006050000}"/>
    <cellStyle name="style1523621812066" xfId="727" xr:uid="{00000000-0005-0000-0000-000007050000}"/>
    <cellStyle name="style1523621812084" xfId="728" xr:uid="{00000000-0005-0000-0000-000008050000}"/>
    <cellStyle name="style1523621812103" xfId="729" xr:uid="{00000000-0005-0000-0000-000009050000}"/>
    <cellStyle name="style1523621812125" xfId="730" xr:uid="{00000000-0005-0000-0000-00000A050000}"/>
    <cellStyle name="style1523621812148" xfId="731" xr:uid="{00000000-0005-0000-0000-00000B050000}"/>
    <cellStyle name="style1523621812196" xfId="732" xr:uid="{00000000-0005-0000-0000-00000C050000}"/>
    <cellStyle name="style1523621812214" xfId="733" xr:uid="{00000000-0005-0000-0000-00000D050000}"/>
    <cellStyle name="style1523621812232" xfId="734" xr:uid="{00000000-0005-0000-0000-00000E050000}"/>
    <cellStyle name="style1523621812250" xfId="735" xr:uid="{00000000-0005-0000-0000-00000F050000}"/>
    <cellStyle name="style1523621812274" xfId="736" xr:uid="{00000000-0005-0000-0000-000010050000}"/>
    <cellStyle name="style1523621812296" xfId="737" xr:uid="{00000000-0005-0000-0000-000011050000}"/>
    <cellStyle name="style1523621812314" xfId="738" xr:uid="{00000000-0005-0000-0000-000012050000}"/>
    <cellStyle name="style1523621812332" xfId="739" xr:uid="{00000000-0005-0000-0000-000013050000}"/>
    <cellStyle name="style1523621812350" xfId="740" xr:uid="{00000000-0005-0000-0000-000014050000}"/>
    <cellStyle name="style1523621812379" xfId="741" xr:uid="{00000000-0005-0000-0000-000015050000}"/>
    <cellStyle name="style1523621812398" xfId="742" xr:uid="{00000000-0005-0000-0000-000016050000}"/>
    <cellStyle name="style1523621812417" xfId="743" xr:uid="{00000000-0005-0000-0000-000017050000}"/>
    <cellStyle name="style1523621812435" xfId="744" xr:uid="{00000000-0005-0000-0000-000018050000}"/>
    <cellStyle name="style1523621812498" xfId="745" xr:uid="{00000000-0005-0000-0000-000019050000}"/>
    <cellStyle name="style1523621812517" xfId="746" xr:uid="{00000000-0005-0000-0000-00001A050000}"/>
    <cellStyle name="style1523621812535" xfId="747" xr:uid="{00000000-0005-0000-0000-00001B050000}"/>
    <cellStyle name="style1523621812598" xfId="748" xr:uid="{00000000-0005-0000-0000-00001C050000}"/>
    <cellStyle name="style1523621812616" xfId="749" xr:uid="{00000000-0005-0000-0000-00001D050000}"/>
    <cellStyle name="style1523621812634" xfId="750" xr:uid="{00000000-0005-0000-0000-00001E050000}"/>
    <cellStyle name="style1523621812652" xfId="751" xr:uid="{00000000-0005-0000-0000-00001F050000}"/>
    <cellStyle name="style1523624183654" xfId="752" xr:uid="{00000000-0005-0000-0000-000020050000}"/>
    <cellStyle name="style1523624183701" xfId="753" xr:uid="{00000000-0005-0000-0000-000021050000}"/>
    <cellStyle name="style1523624183732" xfId="754" xr:uid="{00000000-0005-0000-0000-000022050000}"/>
    <cellStyle name="style1523624183749" xfId="755" xr:uid="{00000000-0005-0000-0000-000023050000}"/>
    <cellStyle name="style1523624183790" xfId="756" xr:uid="{00000000-0005-0000-0000-000024050000}"/>
    <cellStyle name="style1523624183821" xfId="757" xr:uid="{00000000-0005-0000-0000-000025050000}"/>
    <cellStyle name="style1523624183852" xfId="758" xr:uid="{00000000-0005-0000-0000-000026050000}"/>
    <cellStyle name="style1523624183899" xfId="759" xr:uid="{00000000-0005-0000-0000-000027050000}"/>
    <cellStyle name="style1523624183930" xfId="760" xr:uid="{00000000-0005-0000-0000-000028050000}"/>
    <cellStyle name="style1523624183962" xfId="761" xr:uid="{00000000-0005-0000-0000-000029050000}"/>
    <cellStyle name="style1523624183993" xfId="762" xr:uid="{00000000-0005-0000-0000-00002A050000}"/>
    <cellStyle name="style1523624184008" xfId="763" xr:uid="{00000000-0005-0000-0000-00002B050000}"/>
    <cellStyle name="style1523624184040" xfId="764" xr:uid="{00000000-0005-0000-0000-00002C050000}"/>
    <cellStyle name="style1523624184071" xfId="765" xr:uid="{00000000-0005-0000-0000-00002D050000}"/>
    <cellStyle name="style1523624184086" xfId="766" xr:uid="{00000000-0005-0000-0000-00002E050000}"/>
    <cellStyle name="style1523624184102" xfId="767" xr:uid="{00000000-0005-0000-0000-00002F050000}"/>
    <cellStyle name="style1523624184133" xfId="768" xr:uid="{00000000-0005-0000-0000-000030050000}"/>
    <cellStyle name="style1523624184149" xfId="769" xr:uid="{00000000-0005-0000-0000-000031050000}"/>
    <cellStyle name="style1523624184196" xfId="770" xr:uid="{00000000-0005-0000-0000-000032050000}"/>
    <cellStyle name="style1523624184211" xfId="771" xr:uid="{00000000-0005-0000-0000-000033050000}"/>
    <cellStyle name="style1523624184242" xfId="772" xr:uid="{00000000-0005-0000-0000-000034050000}"/>
    <cellStyle name="style1523624184258" xfId="773" xr:uid="{00000000-0005-0000-0000-000035050000}"/>
    <cellStyle name="style1523624184296" xfId="774" xr:uid="{00000000-0005-0000-0000-000036050000}"/>
    <cellStyle name="style1523624184312" xfId="775" xr:uid="{00000000-0005-0000-0000-000037050000}"/>
    <cellStyle name="style1523624184327" xfId="776" xr:uid="{00000000-0005-0000-0000-000038050000}"/>
    <cellStyle name="style1523624184343" xfId="777" xr:uid="{00000000-0005-0000-0000-000039050000}"/>
    <cellStyle name="style1523624184374" xfId="778" xr:uid="{00000000-0005-0000-0000-00003A050000}"/>
    <cellStyle name="style1523624184390" xfId="779" xr:uid="{00000000-0005-0000-0000-00003B050000}"/>
    <cellStyle name="style1523624184405" xfId="780" xr:uid="{00000000-0005-0000-0000-00003C050000}"/>
    <cellStyle name="style1523624184452" xfId="781" xr:uid="{00000000-0005-0000-0000-00003D050000}"/>
    <cellStyle name="style1523624184483" xfId="782" xr:uid="{00000000-0005-0000-0000-00003E050000}"/>
    <cellStyle name="style1523624184499" xfId="783" xr:uid="{00000000-0005-0000-0000-00003F050000}"/>
    <cellStyle name="style1523624184530" xfId="784" xr:uid="{00000000-0005-0000-0000-000040050000}"/>
    <cellStyle name="style1523624184546" xfId="785" xr:uid="{00000000-0005-0000-0000-000041050000}"/>
    <cellStyle name="style1523624184577" xfId="786" xr:uid="{00000000-0005-0000-0000-000042050000}"/>
    <cellStyle name="style1523624184686" xfId="787" xr:uid="{00000000-0005-0000-0000-000043050000}"/>
    <cellStyle name="style1523624184702" xfId="788" xr:uid="{00000000-0005-0000-0000-000044050000}"/>
    <cellStyle name="style1523624184733" xfId="789" xr:uid="{00000000-0005-0000-0000-000045050000}"/>
    <cellStyle name="style1523624184764" xfId="790" xr:uid="{00000000-0005-0000-0000-000046050000}"/>
    <cellStyle name="style1523624184765" xfId="791" xr:uid="{00000000-0005-0000-0000-000047050000}"/>
    <cellStyle name="style1523624184834" xfId="792" xr:uid="{00000000-0005-0000-0000-000048050000}"/>
    <cellStyle name="style1523624184849" xfId="793" xr:uid="{00000000-0005-0000-0000-000049050000}"/>
    <cellStyle name="style1523624184896" xfId="794" xr:uid="{00000000-0005-0000-0000-00004A050000}"/>
    <cellStyle name="style1523624184912" xfId="795" xr:uid="{00000000-0005-0000-0000-00004B050000}"/>
    <cellStyle name="style1523624184927" xfId="796" xr:uid="{00000000-0005-0000-0000-00004C050000}"/>
    <cellStyle name="style1523624184958" xfId="797" xr:uid="{00000000-0005-0000-0000-00004D050000}"/>
    <cellStyle name="style1523624184990" xfId="798" xr:uid="{00000000-0005-0000-0000-00004E050000}"/>
    <cellStyle name="style1523624185021" xfId="799" xr:uid="{00000000-0005-0000-0000-00004F050000}"/>
    <cellStyle name="style1523624185036" xfId="800" xr:uid="{00000000-0005-0000-0000-000050050000}"/>
    <cellStyle name="style1523624185052" xfId="801" xr:uid="{00000000-0005-0000-0000-000051050000}"/>
    <cellStyle name="style1523624185099" xfId="802" xr:uid="{00000000-0005-0000-0000-000052050000}"/>
    <cellStyle name="style1523624185114" xfId="803" xr:uid="{00000000-0005-0000-0000-000053050000}"/>
    <cellStyle name="style1523624185146" xfId="804" xr:uid="{00000000-0005-0000-0000-000054050000}"/>
    <cellStyle name="style1523624185161" xfId="805" xr:uid="{00000000-0005-0000-0000-000055050000}"/>
    <cellStyle name="style1523624185177" xfId="806" xr:uid="{00000000-0005-0000-0000-000056050000}"/>
    <cellStyle name="style1523624185192" xfId="807" xr:uid="{00000000-0005-0000-0000-000057050000}"/>
    <cellStyle name="style1523624185208" xfId="808" xr:uid="{00000000-0005-0000-0000-000058050000}"/>
    <cellStyle name="style1523624185224" xfId="809" xr:uid="{00000000-0005-0000-0000-000059050000}"/>
    <cellStyle name="style1523624185239" xfId="810" xr:uid="{00000000-0005-0000-0000-00005A050000}"/>
    <cellStyle name="style1523624185255" xfId="811" xr:uid="{00000000-0005-0000-0000-00005B050000}"/>
    <cellStyle name="style1523624185309" xfId="812" xr:uid="{00000000-0005-0000-0000-00005C050000}"/>
    <cellStyle name="style1523624185324" xfId="813" xr:uid="{00000000-0005-0000-0000-00005D050000}"/>
    <cellStyle name="style1523624185340" xfId="814" xr:uid="{00000000-0005-0000-0000-00005E050000}"/>
    <cellStyle name="style1523624185355" xfId="815" xr:uid="{00000000-0005-0000-0000-00005F050000}"/>
    <cellStyle name="style1523624185372" xfId="816" xr:uid="{00000000-0005-0000-0000-000060050000}"/>
    <cellStyle name="style1523624185403" xfId="817" xr:uid="{00000000-0005-0000-0000-000061050000}"/>
    <cellStyle name="style1523624185419" xfId="818" xr:uid="{00000000-0005-0000-0000-000062050000}"/>
    <cellStyle name="style1523624185434" xfId="819" xr:uid="{00000000-0005-0000-0000-000063050000}"/>
    <cellStyle name="style1523624185451" xfId="820" xr:uid="{00000000-0005-0000-0000-000064050000}"/>
    <cellStyle name="style1523624185482" xfId="821" xr:uid="{00000000-0005-0000-0000-000065050000}"/>
    <cellStyle name="style1523624185529" xfId="822" xr:uid="{00000000-0005-0000-0000-000066050000}"/>
    <cellStyle name="style1523624185545" xfId="823" xr:uid="{00000000-0005-0000-0000-000067050000}"/>
    <cellStyle name="style1523624185560" xfId="824" xr:uid="{00000000-0005-0000-0000-000068050000}"/>
    <cellStyle name="style1523624185654" xfId="825" xr:uid="{00000000-0005-0000-0000-000069050000}"/>
    <cellStyle name="style1523624185685" xfId="826" xr:uid="{00000000-0005-0000-0000-00006A050000}"/>
    <cellStyle name="style1523624185701" xfId="827" xr:uid="{00000000-0005-0000-0000-00006B050000}"/>
    <cellStyle name="style1523877694761" xfId="828" xr:uid="{00000000-0005-0000-0000-00006C050000}"/>
    <cellStyle name="style1523877694822" xfId="829" xr:uid="{00000000-0005-0000-0000-00006D050000}"/>
    <cellStyle name="style1523877694862" xfId="830" xr:uid="{00000000-0005-0000-0000-00006E050000}"/>
    <cellStyle name="style1523877694901" xfId="831" xr:uid="{00000000-0005-0000-0000-00006F050000}"/>
    <cellStyle name="style1523877694938" xfId="832" xr:uid="{00000000-0005-0000-0000-000070050000}"/>
    <cellStyle name="style1523877694973" xfId="833" xr:uid="{00000000-0005-0000-0000-000071050000}"/>
    <cellStyle name="style1523877695009" xfId="834" xr:uid="{00000000-0005-0000-0000-000072050000}"/>
    <cellStyle name="style1523877695044" xfId="835" xr:uid="{00000000-0005-0000-0000-000073050000}"/>
    <cellStyle name="style1523877695072" xfId="836" xr:uid="{00000000-0005-0000-0000-000074050000}"/>
    <cellStyle name="style1523877695106" xfId="837" xr:uid="{00000000-0005-0000-0000-000075050000}"/>
    <cellStyle name="style1523877695140" xfId="838" xr:uid="{00000000-0005-0000-0000-000076050000}"/>
    <cellStyle name="style1523877695199" xfId="839" xr:uid="{00000000-0005-0000-0000-000077050000}"/>
    <cellStyle name="style1523877695232" xfId="840" xr:uid="{00000000-0005-0000-0000-000078050000}"/>
    <cellStyle name="style1523877695263" xfId="841" xr:uid="{00000000-0005-0000-0000-000079050000}"/>
    <cellStyle name="style1523877695292" xfId="842" xr:uid="{00000000-0005-0000-0000-00007A050000}"/>
    <cellStyle name="style1523877695325" xfId="843" xr:uid="{00000000-0005-0000-0000-00007B050000}"/>
    <cellStyle name="style1523877695354" xfId="844" xr:uid="{00000000-0005-0000-0000-00007C050000}"/>
    <cellStyle name="style1523877695380" xfId="845" xr:uid="{00000000-0005-0000-0000-00007D050000}"/>
    <cellStyle name="style1523877695409" xfId="846" xr:uid="{00000000-0005-0000-0000-00007E050000}"/>
    <cellStyle name="style1523877695433" xfId="847" xr:uid="{00000000-0005-0000-0000-00007F050000}"/>
    <cellStyle name="style1523877695462" xfId="848" xr:uid="{00000000-0005-0000-0000-000080050000}"/>
    <cellStyle name="style1523877695492" xfId="849" xr:uid="{00000000-0005-0000-0000-000081050000}"/>
    <cellStyle name="style1523877695535" xfId="850" xr:uid="{00000000-0005-0000-0000-000082050000}"/>
    <cellStyle name="style1523877695556" xfId="851" xr:uid="{00000000-0005-0000-0000-000083050000}"/>
    <cellStyle name="style1523877695582" xfId="852" xr:uid="{00000000-0005-0000-0000-000084050000}"/>
    <cellStyle name="style1523877695607" xfId="853" xr:uid="{00000000-0005-0000-0000-000085050000}"/>
    <cellStyle name="style1523877695661" xfId="854" xr:uid="{00000000-0005-0000-0000-000086050000}"/>
    <cellStyle name="style1523877695688" xfId="855" xr:uid="{00000000-0005-0000-0000-000087050000}"/>
    <cellStyle name="style1523877695716" xfId="856" xr:uid="{00000000-0005-0000-0000-000088050000}"/>
    <cellStyle name="style1523877695743" xfId="857" xr:uid="{00000000-0005-0000-0000-000089050000}"/>
    <cellStyle name="style1523877695771" xfId="858" xr:uid="{00000000-0005-0000-0000-00008A050000}"/>
    <cellStyle name="style1523877695799" xfId="859" xr:uid="{00000000-0005-0000-0000-00008B050000}"/>
    <cellStyle name="style1523877695837" xfId="860" xr:uid="{00000000-0005-0000-0000-00008C050000}"/>
    <cellStyle name="style1523877695868" xfId="861" xr:uid="{00000000-0005-0000-0000-00008D050000}"/>
    <cellStyle name="style1523877695897" xfId="862" xr:uid="{00000000-0005-0000-0000-00008E050000}"/>
    <cellStyle name="style1523877695937" xfId="863" xr:uid="{00000000-0005-0000-0000-00008F050000}"/>
    <cellStyle name="style1523877695964" xfId="864" xr:uid="{00000000-0005-0000-0000-000090050000}"/>
    <cellStyle name="style1523877695998" xfId="865" xr:uid="{00000000-0005-0000-0000-000091050000}"/>
    <cellStyle name="style1523877696063" xfId="866" xr:uid="{00000000-0005-0000-0000-000092050000}"/>
    <cellStyle name="style1523877696084" xfId="867" xr:uid="{00000000-0005-0000-0000-000093050000}"/>
    <cellStyle name="style1523877696149" xfId="868" xr:uid="{00000000-0005-0000-0000-000094050000}"/>
    <cellStyle name="style1523877696173" xfId="869" xr:uid="{00000000-0005-0000-0000-000095050000}"/>
    <cellStyle name="style1523877696198" xfId="870" xr:uid="{00000000-0005-0000-0000-000096050000}"/>
    <cellStyle name="style1523877696229" xfId="871" xr:uid="{00000000-0005-0000-0000-000097050000}"/>
    <cellStyle name="style1523877696251" xfId="872" xr:uid="{00000000-0005-0000-0000-000098050000}"/>
    <cellStyle name="style1523877696290" xfId="873" xr:uid="{00000000-0005-0000-0000-000099050000}"/>
    <cellStyle name="style1523877696311" xfId="874" xr:uid="{00000000-0005-0000-0000-00009A050000}"/>
    <cellStyle name="style1523877696388" xfId="875" xr:uid="{00000000-0005-0000-0000-00009B050000}"/>
    <cellStyle name="style1523877696416" xfId="876" xr:uid="{00000000-0005-0000-0000-00009C050000}"/>
    <cellStyle name="style1523877696439" xfId="877" xr:uid="{00000000-0005-0000-0000-00009D050000}"/>
    <cellStyle name="style1523877696460" xfId="878" xr:uid="{00000000-0005-0000-0000-00009E050000}"/>
    <cellStyle name="style1523877696488" xfId="879" xr:uid="{00000000-0005-0000-0000-00009F050000}"/>
    <cellStyle name="style1523877696508" xfId="880" xr:uid="{00000000-0005-0000-0000-0000A0050000}"/>
    <cellStyle name="style1523877696533" xfId="881" xr:uid="{00000000-0005-0000-0000-0000A1050000}"/>
    <cellStyle name="style1523877696552" xfId="882" xr:uid="{00000000-0005-0000-0000-0000A2050000}"/>
    <cellStyle name="style1523877696581" xfId="883" xr:uid="{00000000-0005-0000-0000-0000A3050000}"/>
    <cellStyle name="style1523877696610" xfId="884" xr:uid="{00000000-0005-0000-0000-0000A4050000}"/>
    <cellStyle name="style1523877696634" xfId="885" xr:uid="{00000000-0005-0000-0000-0000A5050000}"/>
    <cellStyle name="style1523877696655" xfId="886" xr:uid="{00000000-0005-0000-0000-0000A6050000}"/>
    <cellStyle name="style1523877696673" xfId="887" xr:uid="{00000000-0005-0000-0000-0000A7050000}"/>
    <cellStyle name="style1523877696697" xfId="888" xr:uid="{00000000-0005-0000-0000-0000A8050000}"/>
    <cellStyle name="style1523877696750" xfId="889" xr:uid="{00000000-0005-0000-0000-0000A9050000}"/>
    <cellStyle name="style1523877696777" xfId="890" xr:uid="{00000000-0005-0000-0000-0000AA050000}"/>
    <cellStyle name="style1523877696798" xfId="891" xr:uid="{00000000-0005-0000-0000-0000AB050000}"/>
    <cellStyle name="style1523877696819" xfId="892" xr:uid="{00000000-0005-0000-0000-0000AC050000}"/>
    <cellStyle name="style1523877696841" xfId="893" xr:uid="{00000000-0005-0000-0000-0000AD050000}"/>
    <cellStyle name="style1523877696874" xfId="894" xr:uid="{00000000-0005-0000-0000-0000AE050000}"/>
    <cellStyle name="style1523877696897" xfId="895" xr:uid="{00000000-0005-0000-0000-0000AF050000}"/>
    <cellStyle name="style1523877696920" xfId="896" xr:uid="{00000000-0005-0000-0000-0000B0050000}"/>
    <cellStyle name="style1523877696941" xfId="897" xr:uid="{00000000-0005-0000-0000-0000B1050000}"/>
    <cellStyle name="style1523877696984" xfId="898" xr:uid="{00000000-0005-0000-0000-0000B2050000}"/>
    <cellStyle name="style1523877697007" xfId="899" xr:uid="{00000000-0005-0000-0000-0000B3050000}"/>
    <cellStyle name="style1523877697029" xfId="900" xr:uid="{00000000-0005-0000-0000-0000B4050000}"/>
    <cellStyle name="style1523877697131" xfId="901" xr:uid="{00000000-0005-0000-0000-0000B5050000}"/>
    <cellStyle name="style1523877697172" xfId="902" xr:uid="{00000000-0005-0000-0000-0000B6050000}"/>
    <cellStyle name="style1523877697192" xfId="903" xr:uid="{00000000-0005-0000-0000-0000B7050000}"/>
    <cellStyle name="style1523878395527" xfId="904" xr:uid="{00000000-0005-0000-0000-0000B8050000}"/>
    <cellStyle name="style1523878395547" xfId="905" xr:uid="{00000000-0005-0000-0000-0000B9050000}"/>
    <cellStyle name="style1523878395567" xfId="906" xr:uid="{00000000-0005-0000-0000-0000BA050000}"/>
    <cellStyle name="style1523878395597" xfId="907" xr:uid="{00000000-0005-0000-0000-0000BB050000}"/>
    <cellStyle name="style1523878395617" xfId="908" xr:uid="{00000000-0005-0000-0000-0000BC050000}"/>
    <cellStyle name="style1523878395637" xfId="909" xr:uid="{00000000-0005-0000-0000-0000BD050000}"/>
    <cellStyle name="style1523878395657" xfId="910" xr:uid="{00000000-0005-0000-0000-0000BE050000}"/>
    <cellStyle name="style1523878395687" xfId="911" xr:uid="{00000000-0005-0000-0000-0000BF050000}"/>
    <cellStyle name="style1523878395707" xfId="912" xr:uid="{00000000-0005-0000-0000-0000C0050000}"/>
    <cellStyle name="style1523878395727" xfId="913" xr:uid="{00000000-0005-0000-0000-0000C1050000}"/>
    <cellStyle name="style1523878395747" xfId="914" xr:uid="{00000000-0005-0000-0000-0000C2050000}"/>
    <cellStyle name="style1523878395767" xfId="915" xr:uid="{00000000-0005-0000-0000-0000C3050000}"/>
    <cellStyle name="style1523878395797" xfId="916" xr:uid="{00000000-0005-0000-0000-0000C4050000}"/>
    <cellStyle name="style1523878395817" xfId="917" xr:uid="{00000000-0005-0000-0000-0000C5050000}"/>
    <cellStyle name="style1523878395837" xfId="918" xr:uid="{00000000-0005-0000-0000-0000C6050000}"/>
    <cellStyle name="style1523878395857" xfId="919" xr:uid="{00000000-0005-0000-0000-0000C7050000}"/>
    <cellStyle name="style1523878395877" xfId="920" xr:uid="{00000000-0005-0000-0000-0000C8050000}"/>
    <cellStyle name="style1523878395897" xfId="921" xr:uid="{00000000-0005-0000-0000-0000C9050000}"/>
    <cellStyle name="style1523878395917" xfId="922" xr:uid="{00000000-0005-0000-0000-0000CA050000}"/>
    <cellStyle name="style1523878395927" xfId="923" xr:uid="{00000000-0005-0000-0000-0000CB050000}"/>
    <cellStyle name="style1523878395977" xfId="924" xr:uid="{00000000-0005-0000-0000-0000CC050000}"/>
    <cellStyle name="style1523878395990" xfId="925" xr:uid="{00000000-0005-0000-0000-0000CD050000}"/>
    <cellStyle name="style1523878396029" xfId="926" xr:uid="{00000000-0005-0000-0000-0000CE050000}"/>
    <cellStyle name="style1523878396049" xfId="927" xr:uid="{00000000-0005-0000-0000-0000CF050000}"/>
    <cellStyle name="style1523878396059" xfId="928" xr:uid="{00000000-0005-0000-0000-0000D0050000}"/>
    <cellStyle name="style1523878396079" xfId="929" xr:uid="{00000000-0005-0000-0000-0000D1050000}"/>
    <cellStyle name="style1523878396099" xfId="930" xr:uid="{00000000-0005-0000-0000-0000D2050000}"/>
    <cellStyle name="style1523878396119" xfId="931" xr:uid="{00000000-0005-0000-0000-0000D3050000}"/>
    <cellStyle name="style1523878396139" xfId="932" xr:uid="{00000000-0005-0000-0000-0000D4050000}"/>
    <cellStyle name="style1523878396169" xfId="933" xr:uid="{00000000-0005-0000-0000-0000D5050000}"/>
    <cellStyle name="style1523878396189" xfId="934" xr:uid="{00000000-0005-0000-0000-0000D6050000}"/>
    <cellStyle name="style1523878396209" xfId="935" xr:uid="{00000000-0005-0000-0000-0000D7050000}"/>
    <cellStyle name="style1523878396229" xfId="936" xr:uid="{00000000-0005-0000-0000-0000D8050000}"/>
    <cellStyle name="style1523878396259" xfId="937" xr:uid="{00000000-0005-0000-0000-0000D9050000}"/>
    <cellStyle name="style1523878396279" xfId="938" xr:uid="{00000000-0005-0000-0000-0000DA050000}"/>
    <cellStyle name="style1523878396319" xfId="939" xr:uid="{00000000-0005-0000-0000-0000DB050000}"/>
    <cellStyle name="style1523878396339" xfId="940" xr:uid="{00000000-0005-0000-0000-0000DC050000}"/>
    <cellStyle name="style1523878396429" xfId="941" xr:uid="{00000000-0005-0000-0000-0000DD050000}"/>
    <cellStyle name="style1523878396459" xfId="942" xr:uid="{00000000-0005-0000-0000-0000DE050000}"/>
    <cellStyle name="style1523878396479" xfId="943" xr:uid="{00000000-0005-0000-0000-0000DF050000}"/>
    <cellStyle name="style1523878396519" xfId="944" xr:uid="{00000000-0005-0000-0000-0000E0050000}"/>
    <cellStyle name="style1523878396549" xfId="945" xr:uid="{00000000-0005-0000-0000-0000E1050000}"/>
    <cellStyle name="style1523878396569" xfId="946" xr:uid="{00000000-0005-0000-0000-0000E2050000}"/>
    <cellStyle name="style1523878396589" xfId="947" xr:uid="{00000000-0005-0000-0000-0000E3050000}"/>
    <cellStyle name="style1523878396609" xfId="948" xr:uid="{00000000-0005-0000-0000-0000E4050000}"/>
    <cellStyle name="style1523878396639" xfId="949" xr:uid="{00000000-0005-0000-0000-0000E5050000}"/>
    <cellStyle name="style1523878396659" xfId="950" xr:uid="{00000000-0005-0000-0000-0000E6050000}"/>
    <cellStyle name="style1523878396699" xfId="951" xr:uid="{00000000-0005-0000-0000-0000E7050000}"/>
    <cellStyle name="style1523878396719" xfId="952" xr:uid="{00000000-0005-0000-0000-0000E8050000}"/>
    <cellStyle name="style1523878396739" xfId="953" xr:uid="{00000000-0005-0000-0000-0000E9050000}"/>
    <cellStyle name="style1523878396759" xfId="954" xr:uid="{00000000-0005-0000-0000-0000EA050000}"/>
    <cellStyle name="style1523878396809" xfId="955" xr:uid="{00000000-0005-0000-0000-0000EB050000}"/>
    <cellStyle name="style1523878396819" xfId="956" xr:uid="{00000000-0005-0000-0000-0000EC050000}"/>
    <cellStyle name="style1523878396839" xfId="957" xr:uid="{00000000-0005-0000-0000-0000ED050000}"/>
    <cellStyle name="style1523878396859" xfId="958" xr:uid="{00000000-0005-0000-0000-0000EE050000}"/>
    <cellStyle name="style1523878396879" xfId="959" xr:uid="{00000000-0005-0000-0000-0000EF050000}"/>
    <cellStyle name="style1523878396899" xfId="960" xr:uid="{00000000-0005-0000-0000-0000F0050000}"/>
    <cellStyle name="style1523878396919" xfId="961" xr:uid="{00000000-0005-0000-0000-0000F1050000}"/>
    <cellStyle name="style1523878396929" xfId="962" xr:uid="{00000000-0005-0000-0000-0000F2050000}"/>
    <cellStyle name="style1523878396949" xfId="963" xr:uid="{00000000-0005-0000-0000-0000F3050000}"/>
    <cellStyle name="style1523878396969" xfId="964" xr:uid="{00000000-0005-0000-0000-0000F4050000}"/>
    <cellStyle name="style1523878396989" xfId="965" xr:uid="{00000000-0005-0000-0000-0000F5050000}"/>
    <cellStyle name="style1523878397009" xfId="966" xr:uid="{00000000-0005-0000-0000-0000F6050000}"/>
    <cellStyle name="style1523878397019" xfId="967" xr:uid="{00000000-0005-0000-0000-0000F7050000}"/>
    <cellStyle name="style1523878397039" xfId="968" xr:uid="{00000000-0005-0000-0000-0000F8050000}"/>
    <cellStyle name="style1523878397059" xfId="969" xr:uid="{00000000-0005-0000-0000-0000F9050000}"/>
    <cellStyle name="style1523878397079" xfId="970" xr:uid="{00000000-0005-0000-0000-0000FA050000}"/>
    <cellStyle name="style1523878397086" xfId="971" xr:uid="{00000000-0005-0000-0000-0000FB050000}"/>
    <cellStyle name="style1523878397104" xfId="972" xr:uid="{00000000-0005-0000-0000-0000FC050000}"/>
    <cellStyle name="style1523878397121" xfId="973" xr:uid="{00000000-0005-0000-0000-0000FD050000}"/>
    <cellStyle name="style1523878397198" xfId="974" xr:uid="{00000000-0005-0000-0000-0000FE050000}"/>
    <cellStyle name="style1523878397200" xfId="975" xr:uid="{00000000-0005-0000-0000-0000FF050000}"/>
    <cellStyle name="style1523878397230" xfId="976" xr:uid="{00000000-0005-0000-0000-000000060000}"/>
    <cellStyle name="style1523878397290" xfId="977" xr:uid="{00000000-0005-0000-0000-000001060000}"/>
    <cellStyle name="style1523878397320" xfId="978" xr:uid="{00000000-0005-0000-0000-000002060000}"/>
    <cellStyle name="style1523878397340" xfId="979" xr:uid="{00000000-0005-0000-0000-000003060000}"/>
    <cellStyle name="style1523878531035" xfId="980" xr:uid="{00000000-0005-0000-0000-000004060000}"/>
    <cellStyle name="style1523878531075" xfId="981" xr:uid="{00000000-0005-0000-0000-000005060000}"/>
    <cellStyle name="style1523878531115" xfId="982" xr:uid="{00000000-0005-0000-0000-000006060000}"/>
    <cellStyle name="style1523878531145" xfId="983" xr:uid="{00000000-0005-0000-0000-000007060000}"/>
    <cellStyle name="style1523878531175" xfId="984" xr:uid="{00000000-0005-0000-0000-000008060000}"/>
    <cellStyle name="style1523878531195" xfId="985" xr:uid="{00000000-0005-0000-0000-000009060000}"/>
    <cellStyle name="style1523878531225" xfId="986" xr:uid="{00000000-0005-0000-0000-00000A060000}"/>
    <cellStyle name="style1523878531255" xfId="987" xr:uid="{00000000-0005-0000-0000-00000B060000}"/>
    <cellStyle name="style1523878531285" xfId="988" xr:uid="{00000000-0005-0000-0000-00000C060000}"/>
    <cellStyle name="style1523878531335" xfId="989" xr:uid="{00000000-0005-0000-0000-00000D060000}"/>
    <cellStyle name="style1523878531365" xfId="990" xr:uid="{00000000-0005-0000-0000-00000E060000}"/>
    <cellStyle name="style1523878531385" xfId="991" xr:uid="{00000000-0005-0000-0000-00000F060000}"/>
    <cellStyle name="style1523878531415" xfId="992" xr:uid="{00000000-0005-0000-0000-000010060000}"/>
    <cellStyle name="style1523878531445" xfId="993" xr:uid="{00000000-0005-0000-0000-000011060000}"/>
    <cellStyle name="style1523878531475" xfId="994" xr:uid="{00000000-0005-0000-0000-000012060000}"/>
    <cellStyle name="style1523878531495" xfId="995" xr:uid="{00000000-0005-0000-0000-000013060000}"/>
    <cellStyle name="style1523878531525" xfId="996" xr:uid="{00000000-0005-0000-0000-000014060000}"/>
    <cellStyle name="style1523878531545" xfId="997" xr:uid="{00000000-0005-0000-0000-000015060000}"/>
    <cellStyle name="style1523878531565" xfId="998" xr:uid="{00000000-0005-0000-0000-000016060000}"/>
    <cellStyle name="style1523878531585" xfId="999" xr:uid="{00000000-0005-0000-0000-000017060000}"/>
    <cellStyle name="style1523878531615" xfId="1000" xr:uid="{00000000-0005-0000-0000-000018060000}"/>
    <cellStyle name="style1523878531635" xfId="1001" xr:uid="{00000000-0005-0000-0000-000019060000}"/>
    <cellStyle name="style1523878531705" xfId="1002" xr:uid="{00000000-0005-0000-0000-00001A060000}"/>
    <cellStyle name="style1523878531725" xfId="1003" xr:uid="{00000000-0005-0000-0000-00001B060000}"/>
    <cellStyle name="style1523878531745" xfId="1004" xr:uid="{00000000-0005-0000-0000-00001C060000}"/>
    <cellStyle name="style1523878531755" xfId="1005" xr:uid="{00000000-0005-0000-0000-00001D060000}"/>
    <cellStyle name="style1523878531785" xfId="1006" xr:uid="{00000000-0005-0000-0000-00001E060000}"/>
    <cellStyle name="style1523878531805" xfId="1007" xr:uid="{00000000-0005-0000-0000-00001F060000}"/>
    <cellStyle name="style1523878531835" xfId="1008" xr:uid="{00000000-0005-0000-0000-000020060000}"/>
    <cellStyle name="style1523878531855" xfId="1009" xr:uid="{00000000-0005-0000-0000-000021060000}"/>
    <cellStyle name="style1523878531875" xfId="1010" xr:uid="{00000000-0005-0000-0000-000022060000}"/>
    <cellStyle name="style1523878531905" xfId="1011" xr:uid="{00000000-0005-0000-0000-000023060000}"/>
    <cellStyle name="style1523878531935" xfId="1012" xr:uid="{00000000-0005-0000-0000-000024060000}"/>
    <cellStyle name="style1523878531955" xfId="1013" xr:uid="{00000000-0005-0000-0000-000025060000}"/>
    <cellStyle name="style1523878532006" xfId="1014" xr:uid="{00000000-0005-0000-0000-000026060000}"/>
    <cellStyle name="style1523878532086" xfId="1015" xr:uid="{00000000-0005-0000-0000-000027060000}"/>
    <cellStyle name="style1523878532116" xfId="1016" xr:uid="{00000000-0005-0000-0000-000028060000}"/>
    <cellStyle name="style1523878532146" xfId="1017" xr:uid="{00000000-0005-0000-0000-000029060000}"/>
    <cellStyle name="style1523878532176" xfId="1018" xr:uid="{00000000-0005-0000-0000-00002A060000}"/>
    <cellStyle name="style1523878532196" xfId="1019" xr:uid="{00000000-0005-0000-0000-00002B060000}"/>
    <cellStyle name="style1523878532267" xfId="1020" xr:uid="{00000000-0005-0000-0000-00002C060000}"/>
    <cellStyle name="style1523878532284" xfId="1021" xr:uid="{00000000-0005-0000-0000-00002D060000}"/>
    <cellStyle name="style1523878532304" xfId="1022" xr:uid="{00000000-0005-0000-0000-00002E060000}"/>
    <cellStyle name="style1523878532344" xfId="1023" xr:uid="{00000000-0005-0000-0000-00002F060000}"/>
    <cellStyle name="style1523878532364" xfId="1024" xr:uid="{00000000-0005-0000-0000-000030060000}"/>
    <cellStyle name="style1523878532404" xfId="1025" xr:uid="{00000000-0005-0000-0000-000031060000}"/>
    <cellStyle name="style1523878532424" xfId="1026" xr:uid="{00000000-0005-0000-0000-000032060000}"/>
    <cellStyle name="style1523878532464" xfId="1027" xr:uid="{00000000-0005-0000-0000-000033060000}"/>
    <cellStyle name="style1523878532484" xfId="1028" xr:uid="{00000000-0005-0000-0000-000034060000}"/>
    <cellStyle name="style1523878532504" xfId="1029" xr:uid="{00000000-0005-0000-0000-000035060000}"/>
    <cellStyle name="style1523878532535" xfId="1030" xr:uid="{00000000-0005-0000-0000-000036060000}"/>
    <cellStyle name="style1523878532576" xfId="1031" xr:uid="{00000000-0005-0000-0000-000037060000}"/>
    <cellStyle name="style1523878532596" xfId="1032" xr:uid="{00000000-0005-0000-0000-000038060000}"/>
    <cellStyle name="style1523878532616" xfId="1033" xr:uid="{00000000-0005-0000-0000-000039060000}"/>
    <cellStyle name="style1523878532626" xfId="1034" xr:uid="{00000000-0005-0000-0000-00003A060000}"/>
    <cellStyle name="style1523878532656" xfId="1035" xr:uid="{00000000-0005-0000-0000-00003B060000}"/>
    <cellStyle name="style1523878532676" xfId="1036" xr:uid="{00000000-0005-0000-0000-00003C060000}"/>
    <cellStyle name="style1523878532696" xfId="1037" xr:uid="{00000000-0005-0000-0000-00003D060000}"/>
    <cellStyle name="style1523878532716" xfId="1038" xr:uid="{00000000-0005-0000-0000-00003E060000}"/>
    <cellStyle name="style1523878532726" xfId="1039" xr:uid="{00000000-0005-0000-0000-00003F060000}"/>
    <cellStyle name="style1523878532746" xfId="1040" xr:uid="{00000000-0005-0000-0000-000040060000}"/>
    <cellStyle name="style1523878532766" xfId="1041" xr:uid="{00000000-0005-0000-0000-000041060000}"/>
    <cellStyle name="style1523878532816" xfId="1042" xr:uid="{00000000-0005-0000-0000-000042060000}"/>
    <cellStyle name="style1523878532836" xfId="1043" xr:uid="{00000000-0005-0000-0000-000043060000}"/>
    <cellStyle name="style1523878532856" xfId="1044" xr:uid="{00000000-0005-0000-0000-000044060000}"/>
    <cellStyle name="style1523878532866" xfId="1045" xr:uid="{00000000-0005-0000-0000-000045060000}"/>
    <cellStyle name="style1523878532896" xfId="1046" xr:uid="{00000000-0005-0000-0000-000046060000}"/>
    <cellStyle name="style1523878532916" xfId="1047" xr:uid="{00000000-0005-0000-0000-000047060000}"/>
    <cellStyle name="style1523878532936" xfId="1048" xr:uid="{00000000-0005-0000-0000-000048060000}"/>
    <cellStyle name="style1523878532956" xfId="1049" xr:uid="{00000000-0005-0000-0000-000049060000}"/>
    <cellStyle name="style1523878532996" xfId="1050" xr:uid="{00000000-0005-0000-0000-00004A060000}"/>
    <cellStyle name="style1523878533006" xfId="1051" xr:uid="{00000000-0005-0000-0000-00004B060000}"/>
    <cellStyle name="style1523878533056" xfId="1052" xr:uid="{00000000-0005-0000-0000-00004C060000}"/>
    <cellStyle name="style1523878533116" xfId="1053" xr:uid="{00000000-0005-0000-0000-00004D060000}"/>
    <cellStyle name="style1523878533146" xfId="1054" xr:uid="{00000000-0005-0000-0000-00004E060000}"/>
    <cellStyle name="style1523878533166" xfId="1055" xr:uid="{00000000-0005-0000-0000-00004F060000}"/>
    <cellStyle name="style1523878932254" xfId="1056" xr:uid="{00000000-0005-0000-0000-000050060000}"/>
    <cellStyle name="style1523878932304" xfId="1057" xr:uid="{00000000-0005-0000-0000-000051060000}"/>
    <cellStyle name="style1523878932334" xfId="1058" xr:uid="{00000000-0005-0000-0000-000052060000}"/>
    <cellStyle name="style1523878932364" xfId="1059" xr:uid="{00000000-0005-0000-0000-000053060000}"/>
    <cellStyle name="style1523878932394" xfId="1060" xr:uid="{00000000-0005-0000-0000-000054060000}"/>
    <cellStyle name="style1523878932434" xfId="1061" xr:uid="{00000000-0005-0000-0000-000055060000}"/>
    <cellStyle name="style1523878932464" xfId="1062" xr:uid="{00000000-0005-0000-0000-000056060000}"/>
    <cellStyle name="style1523878932494" xfId="1063" xr:uid="{00000000-0005-0000-0000-000057060000}"/>
    <cellStyle name="style1523878932524" xfId="1064" xr:uid="{00000000-0005-0000-0000-000058060000}"/>
    <cellStyle name="style1523878932544" xfId="1065" xr:uid="{00000000-0005-0000-0000-000059060000}"/>
    <cellStyle name="style1523878932574" xfId="1066" xr:uid="{00000000-0005-0000-0000-00005A060000}"/>
    <cellStyle name="style1523878932604" xfId="1067" xr:uid="{00000000-0005-0000-0000-00005B060000}"/>
    <cellStyle name="style1523878932654" xfId="1068" xr:uid="{00000000-0005-0000-0000-00005C060000}"/>
    <cellStyle name="style1523878932684" xfId="1069" xr:uid="{00000000-0005-0000-0000-00005D060000}"/>
    <cellStyle name="style1523878932704" xfId="1070" xr:uid="{00000000-0005-0000-0000-00005E060000}"/>
    <cellStyle name="style1523878932724" xfId="1071" xr:uid="{00000000-0005-0000-0000-00005F060000}"/>
    <cellStyle name="style1523878932754" xfId="1072" xr:uid="{00000000-0005-0000-0000-000060060000}"/>
    <cellStyle name="style1523878932774" xfId="1073" xr:uid="{00000000-0005-0000-0000-000061060000}"/>
    <cellStyle name="style1523878932794" xfId="1074" xr:uid="{00000000-0005-0000-0000-000062060000}"/>
    <cellStyle name="style1523878932814" xfId="1075" xr:uid="{00000000-0005-0000-0000-000063060000}"/>
    <cellStyle name="style1523878932844" xfId="1076" xr:uid="{00000000-0005-0000-0000-000064060000}"/>
    <cellStyle name="style1523878932864" xfId="1077" xr:uid="{00000000-0005-0000-0000-000065060000}"/>
    <cellStyle name="style1523878932904" xfId="1078" xr:uid="{00000000-0005-0000-0000-000066060000}"/>
    <cellStyle name="style1523878932924" xfId="1079" xr:uid="{00000000-0005-0000-0000-000067060000}"/>
    <cellStyle name="style1523878932944" xfId="1080" xr:uid="{00000000-0005-0000-0000-000068060000}"/>
    <cellStyle name="style1523878932964" xfId="1081" xr:uid="{00000000-0005-0000-0000-000069060000}"/>
    <cellStyle name="style1523878932984" xfId="1082" xr:uid="{00000000-0005-0000-0000-00006A060000}"/>
    <cellStyle name="style1523878933004" xfId="1083" xr:uid="{00000000-0005-0000-0000-00006B060000}"/>
    <cellStyle name="style1523878933054" xfId="1084" xr:uid="{00000000-0005-0000-0000-00006C060000}"/>
    <cellStyle name="style1523878933084" xfId="1085" xr:uid="{00000000-0005-0000-0000-00006D060000}"/>
    <cellStyle name="style1523878933104" xfId="1086" xr:uid="{00000000-0005-0000-0000-00006E060000}"/>
    <cellStyle name="style1523878933134" xfId="1087" xr:uid="{00000000-0005-0000-0000-00006F060000}"/>
    <cellStyle name="style1523878933164" xfId="1088" xr:uid="{00000000-0005-0000-0000-000070060000}"/>
    <cellStyle name="style1523878933184" xfId="1089" xr:uid="{00000000-0005-0000-0000-000071060000}"/>
    <cellStyle name="style1523878933214" xfId="1090" xr:uid="{00000000-0005-0000-0000-000072060000}"/>
    <cellStyle name="style1523878933294" xfId="1091" xr:uid="{00000000-0005-0000-0000-000073060000}"/>
    <cellStyle name="style1523878933314" xfId="1092" xr:uid="{00000000-0005-0000-0000-000074060000}"/>
    <cellStyle name="style1523878933344" xfId="1093" xr:uid="{00000000-0005-0000-0000-000075060000}"/>
    <cellStyle name="style1523878933384" xfId="1094" xr:uid="{00000000-0005-0000-0000-000076060000}"/>
    <cellStyle name="style1523878933415" xfId="1095" xr:uid="{00000000-0005-0000-0000-000077060000}"/>
    <cellStyle name="style1523878933486" xfId="1096" xr:uid="{00000000-0005-0000-0000-000078060000}"/>
    <cellStyle name="style1523878933506" xfId="1097" xr:uid="{00000000-0005-0000-0000-000079060000}"/>
    <cellStyle name="style1523878933526" xfId="1098" xr:uid="{00000000-0005-0000-0000-00007A060000}"/>
    <cellStyle name="style1523878933547" xfId="1099" xr:uid="{00000000-0005-0000-0000-00007B060000}"/>
    <cellStyle name="style1523878933559" xfId="1100" xr:uid="{00000000-0005-0000-0000-00007C060000}"/>
    <cellStyle name="style1523878933615" xfId="1101" xr:uid="{00000000-0005-0000-0000-00007D060000}"/>
    <cellStyle name="style1523878933625" xfId="1102" xr:uid="{00000000-0005-0000-0000-00007E060000}"/>
    <cellStyle name="style1523878933660" xfId="1103" xr:uid="{00000000-0005-0000-0000-00007F060000}"/>
    <cellStyle name="style1523878933698" xfId="1104" xr:uid="{00000000-0005-0000-0000-000080060000}"/>
    <cellStyle name="style1523878933738" xfId="1105" xr:uid="{00000000-0005-0000-0000-000081060000}"/>
    <cellStyle name="style1523878933758" xfId="1106" xr:uid="{00000000-0005-0000-0000-000082060000}"/>
    <cellStyle name="style1523878933788" xfId="1107" xr:uid="{00000000-0005-0000-0000-000083060000}"/>
    <cellStyle name="style1523878933798" xfId="1108" xr:uid="{00000000-0005-0000-0000-000084060000}"/>
    <cellStyle name="style1523878933818" xfId="1109" xr:uid="{00000000-0005-0000-0000-000085060000}"/>
    <cellStyle name="style1523878933838" xfId="1110" xr:uid="{00000000-0005-0000-0000-000086060000}"/>
    <cellStyle name="style1523878933858" xfId="1111" xr:uid="{00000000-0005-0000-0000-000087060000}"/>
    <cellStyle name="style1523878933888" xfId="1112" xr:uid="{00000000-0005-0000-0000-000088060000}"/>
    <cellStyle name="style1523878933898" xfId="1113" xr:uid="{00000000-0005-0000-0000-000089060000}"/>
    <cellStyle name="style1523878933918" xfId="1114" xr:uid="{00000000-0005-0000-0000-00008A060000}"/>
    <cellStyle name="style1523878933938" xfId="1115" xr:uid="{00000000-0005-0000-0000-00008B060000}"/>
    <cellStyle name="style1523878933958" xfId="1116" xr:uid="{00000000-0005-0000-0000-00008C060000}"/>
    <cellStyle name="style1523878933978" xfId="1117" xr:uid="{00000000-0005-0000-0000-00008D060000}"/>
    <cellStyle name="style1523878933998" xfId="1118" xr:uid="{00000000-0005-0000-0000-00008E060000}"/>
    <cellStyle name="style1523878934018" xfId="1119" xr:uid="{00000000-0005-0000-0000-00008F060000}"/>
    <cellStyle name="style1523878934038" xfId="1120" xr:uid="{00000000-0005-0000-0000-000090060000}"/>
    <cellStyle name="style1523878934078" xfId="1121" xr:uid="{00000000-0005-0000-0000-000091060000}"/>
    <cellStyle name="style1523878934108" xfId="1122" xr:uid="{00000000-0005-0000-0000-000092060000}"/>
    <cellStyle name="style1523878934115" xfId="1123" xr:uid="{00000000-0005-0000-0000-000093060000}"/>
    <cellStyle name="style1523878934148" xfId="1124" xr:uid="{00000000-0005-0000-0000-000094060000}"/>
    <cellStyle name="style1523878934168" xfId="1125" xr:uid="{00000000-0005-0000-0000-000095060000}"/>
    <cellStyle name="style1523878934198" xfId="1126" xr:uid="{00000000-0005-0000-0000-000096060000}"/>
    <cellStyle name="style1523878934218" xfId="1127" xr:uid="{00000000-0005-0000-0000-000097060000}"/>
    <cellStyle name="style1523878934238" xfId="1128" xr:uid="{00000000-0005-0000-0000-000098060000}"/>
    <cellStyle name="style1523878934328" xfId="1129" xr:uid="{00000000-0005-0000-0000-000099060000}"/>
    <cellStyle name="style1523878934358" xfId="1130" xr:uid="{00000000-0005-0000-0000-00009A060000}"/>
    <cellStyle name="style1523878934378" xfId="1131" xr:uid="{00000000-0005-0000-0000-00009B060000}"/>
    <cellStyle name="style1523881083270" xfId="1132" xr:uid="{00000000-0005-0000-0000-00009C060000}"/>
    <cellStyle name="style1523881083290" xfId="1133" xr:uid="{00000000-0005-0000-0000-00009D060000}"/>
    <cellStyle name="style1523881083320" xfId="1134" xr:uid="{00000000-0005-0000-0000-00009E060000}"/>
    <cellStyle name="style1523881083340" xfId="1135" xr:uid="{00000000-0005-0000-0000-00009F060000}"/>
    <cellStyle name="style1523881083360" xfId="1136" xr:uid="{00000000-0005-0000-0000-0000A0060000}"/>
    <cellStyle name="style1523881083380" xfId="1137" xr:uid="{00000000-0005-0000-0000-0000A1060000}"/>
    <cellStyle name="style1523881083400" xfId="1138" xr:uid="{00000000-0005-0000-0000-0000A2060000}"/>
    <cellStyle name="style1523881083420" xfId="1139" xr:uid="{00000000-0005-0000-0000-0000A3060000}"/>
    <cellStyle name="style1523881083447" xfId="1140" xr:uid="{00000000-0005-0000-0000-0000A4060000}"/>
    <cellStyle name="style1523881083467" xfId="1141" xr:uid="{00000000-0005-0000-0000-0000A5060000}"/>
    <cellStyle name="style1523881083487" xfId="1142" xr:uid="{00000000-0005-0000-0000-0000A6060000}"/>
    <cellStyle name="style1523881083517" xfId="1143" xr:uid="{00000000-0005-0000-0000-0000A7060000}"/>
    <cellStyle name="style1523881083537" xfId="1144" xr:uid="{00000000-0005-0000-0000-0000A8060000}"/>
    <cellStyle name="style1523881083557" xfId="1145" xr:uid="{00000000-0005-0000-0000-0000A9060000}"/>
    <cellStyle name="style1523881083577" xfId="1146" xr:uid="{00000000-0005-0000-0000-0000AA060000}"/>
    <cellStyle name="style1523881083587" xfId="1147" xr:uid="{00000000-0005-0000-0000-0000AB060000}"/>
    <cellStyle name="style1523881083607" xfId="1148" xr:uid="{00000000-0005-0000-0000-0000AC060000}"/>
    <cellStyle name="style1523881083627" xfId="1149" xr:uid="{00000000-0005-0000-0000-0000AD060000}"/>
    <cellStyle name="style1523881083647" xfId="1150" xr:uid="{00000000-0005-0000-0000-0000AE060000}"/>
    <cellStyle name="style1523881083651" xfId="1151" xr:uid="{00000000-0005-0000-0000-0000AF060000}"/>
    <cellStyle name="style1523881083672" xfId="1152" xr:uid="{00000000-0005-0000-0000-0000B0060000}"/>
    <cellStyle name="style1523881083709" xfId="1153" xr:uid="{00000000-0005-0000-0000-0000B1060000}"/>
    <cellStyle name="style1523881083729" xfId="1154" xr:uid="{00000000-0005-0000-0000-0000B2060000}"/>
    <cellStyle name="style1523881083749" xfId="1155" xr:uid="{00000000-0005-0000-0000-0000B3060000}"/>
    <cellStyle name="style1523881083759" xfId="1156" xr:uid="{00000000-0005-0000-0000-0000B4060000}"/>
    <cellStyle name="style1523881083809" xfId="1157" xr:uid="{00000000-0005-0000-0000-0000B5060000}"/>
    <cellStyle name="style1523881083829" xfId="1158" xr:uid="{00000000-0005-0000-0000-0000B6060000}"/>
    <cellStyle name="style1523881083831" xfId="1159" xr:uid="{00000000-0005-0000-0000-0000B7060000}"/>
    <cellStyle name="style1523881083852" xfId="1160" xr:uid="{00000000-0005-0000-0000-0000B8060000}"/>
    <cellStyle name="style1523881083886" xfId="1161" xr:uid="{00000000-0005-0000-0000-0000B9060000}"/>
    <cellStyle name="style1523881083906" xfId="1162" xr:uid="{00000000-0005-0000-0000-0000BA060000}"/>
    <cellStyle name="style1523881083926" xfId="1163" xr:uid="{00000000-0005-0000-0000-0000BB060000}"/>
    <cellStyle name="style1523881083964" xfId="1164" xr:uid="{00000000-0005-0000-0000-0000BC060000}"/>
    <cellStyle name="style1523881083984" xfId="1165" xr:uid="{00000000-0005-0000-0000-0000BD060000}"/>
    <cellStyle name="style1523881084004" xfId="1166" xr:uid="{00000000-0005-0000-0000-0000BE060000}"/>
    <cellStyle name="style1523881084054" xfId="1167" xr:uid="{00000000-0005-0000-0000-0000BF060000}"/>
    <cellStyle name="style1523881084058" xfId="1168" xr:uid="{00000000-0005-0000-0000-0000C0060000}"/>
    <cellStyle name="style1523881084081" xfId="1169" xr:uid="{00000000-0005-0000-0000-0000C1060000}"/>
    <cellStyle name="style1523881084122" xfId="1170" xr:uid="{00000000-0005-0000-0000-0000C2060000}"/>
    <cellStyle name="style1523881084142" xfId="1171" xr:uid="{00000000-0005-0000-0000-0000C3060000}"/>
    <cellStyle name="style1523881084182" xfId="1172" xr:uid="{00000000-0005-0000-0000-0000C4060000}"/>
    <cellStyle name="style1523881084202" xfId="1173" xr:uid="{00000000-0005-0000-0000-0000C5060000}"/>
    <cellStyle name="style1523881084292" xfId="1174" xr:uid="{00000000-0005-0000-0000-0000C6060000}"/>
    <cellStyle name="style1523881084309" xfId="1175" xr:uid="{00000000-0005-0000-0000-0000C7060000}"/>
    <cellStyle name="style1523881084326" xfId="1176" xr:uid="{00000000-0005-0000-0000-0000C8060000}"/>
    <cellStyle name="style1523881084360" xfId="1177" xr:uid="{00000000-0005-0000-0000-0000C9060000}"/>
    <cellStyle name="style1523881084370" xfId="1178" xr:uid="{00000000-0005-0000-0000-0000CA060000}"/>
    <cellStyle name="style1523881084390" xfId="1179" xr:uid="{00000000-0005-0000-0000-0000CB060000}"/>
    <cellStyle name="style1523881084410" xfId="1180" xr:uid="{00000000-0005-0000-0000-0000CC060000}"/>
    <cellStyle name="style1523881084430" xfId="1181" xr:uid="{00000000-0005-0000-0000-0000CD060000}"/>
    <cellStyle name="style1523881084460" xfId="1182" xr:uid="{00000000-0005-0000-0000-0000CE060000}"/>
    <cellStyle name="style1523881084480" xfId="1183" xr:uid="{00000000-0005-0000-0000-0000CF060000}"/>
    <cellStyle name="style1523881084510" xfId="1184" xr:uid="{00000000-0005-0000-0000-0000D0060000}"/>
    <cellStyle name="style1523881084530" xfId="1185" xr:uid="{00000000-0005-0000-0000-0000D1060000}"/>
    <cellStyle name="style1523881084550" xfId="1186" xr:uid="{00000000-0005-0000-0000-0000D2060000}"/>
    <cellStyle name="style1523881084560" xfId="1187" xr:uid="{00000000-0005-0000-0000-0000D3060000}"/>
    <cellStyle name="style1523881084580" xfId="1188" xr:uid="{00000000-0005-0000-0000-0000D4060000}"/>
    <cellStyle name="style1523881084600" xfId="1189" xr:uid="{00000000-0005-0000-0000-0000D5060000}"/>
    <cellStyle name="style1523881084620" xfId="1190" xr:uid="{00000000-0005-0000-0000-0000D6060000}"/>
    <cellStyle name="style1523881084630" xfId="1191" xr:uid="{00000000-0005-0000-0000-0000D7060000}"/>
    <cellStyle name="style1523881084650" xfId="1192" xr:uid="{00000000-0005-0000-0000-0000D8060000}"/>
    <cellStyle name="style1523881084655" xfId="1193" xr:uid="{00000000-0005-0000-0000-0000D9060000}"/>
    <cellStyle name="style1523881084672" xfId="1194" xr:uid="{00000000-0005-0000-0000-0000DA060000}"/>
    <cellStyle name="style1523881084693" xfId="1195" xr:uid="{00000000-0005-0000-0000-0000DB060000}"/>
    <cellStyle name="style1523881084713" xfId="1196" xr:uid="{00000000-0005-0000-0000-0000DC060000}"/>
    <cellStyle name="style1523881084730" xfId="1197" xr:uid="{00000000-0005-0000-0000-0000DD060000}"/>
    <cellStyle name="style1523881084780" xfId="1198" xr:uid="{00000000-0005-0000-0000-0000DE060000}"/>
    <cellStyle name="style1523881084800" xfId="1199" xr:uid="{00000000-0005-0000-0000-0000DF060000}"/>
    <cellStyle name="style1523881084830" xfId="1200" xr:uid="{00000000-0005-0000-0000-0000E0060000}"/>
    <cellStyle name="style1523881084831" xfId="1201" xr:uid="{00000000-0005-0000-0000-0000E1060000}"/>
    <cellStyle name="style1523881084862" xfId="1202" xr:uid="{00000000-0005-0000-0000-0000E2060000}"/>
    <cellStyle name="style1523881084872" xfId="1203" xr:uid="{00000000-0005-0000-0000-0000E3060000}"/>
    <cellStyle name="style1523881084912" xfId="1204" xr:uid="{00000000-0005-0000-0000-0000E4060000}"/>
    <cellStyle name="style1523881084913" xfId="1205" xr:uid="{00000000-0005-0000-0000-0000E5060000}"/>
    <cellStyle name="style1523881084947" xfId="1206" xr:uid="{00000000-0005-0000-0000-0000E6060000}"/>
    <cellStyle name="style1523881084997" xfId="1207" xr:uid="{00000000-0005-0000-0000-0000E7060000}"/>
    <cellStyle name="style1523882759770" xfId="1208" xr:uid="{00000000-0005-0000-0000-0000E8060000}"/>
    <cellStyle name="style1523882759800" xfId="1209" xr:uid="{00000000-0005-0000-0000-0000E9060000}"/>
    <cellStyle name="style1523882759820" xfId="1210" xr:uid="{00000000-0005-0000-0000-0000EA060000}"/>
    <cellStyle name="style1523882759840" xfId="1211" xr:uid="{00000000-0005-0000-0000-0000EB060000}"/>
    <cellStyle name="style1523882759850" xfId="1212" xr:uid="{00000000-0005-0000-0000-0000EC060000}"/>
    <cellStyle name="style1523882759880" xfId="1213" xr:uid="{00000000-0005-0000-0000-0000ED060000}"/>
    <cellStyle name="style1523882759900" xfId="1214" xr:uid="{00000000-0005-0000-0000-0000EE060000}"/>
    <cellStyle name="style1523882759920" xfId="1215" xr:uid="{00000000-0005-0000-0000-0000EF060000}"/>
    <cellStyle name="style1523882759940" xfId="1216" xr:uid="{00000000-0005-0000-0000-0000F0060000}"/>
    <cellStyle name="style1523882759960" xfId="1217" xr:uid="{00000000-0005-0000-0000-0000F1060000}"/>
    <cellStyle name="style1523882759968" xfId="1218" xr:uid="{00000000-0005-0000-0000-0000F2060000}"/>
    <cellStyle name="style1523882759999" xfId="1219" xr:uid="{00000000-0005-0000-0000-0000F3060000}"/>
    <cellStyle name="style1523882760019" xfId="1220" xr:uid="{00000000-0005-0000-0000-0000F4060000}"/>
    <cellStyle name="style1523882760039" xfId="1221" xr:uid="{00000000-0005-0000-0000-0000F5060000}"/>
    <cellStyle name="style1523882760059" xfId="1222" xr:uid="{00000000-0005-0000-0000-0000F6060000}"/>
    <cellStyle name="style1523882760079" xfId="1223" xr:uid="{00000000-0005-0000-0000-0000F7060000}"/>
    <cellStyle name="style1523882760099" xfId="1224" xr:uid="{00000000-0005-0000-0000-0000F8060000}"/>
    <cellStyle name="style1523882760119" xfId="1225" xr:uid="{00000000-0005-0000-0000-0000F9060000}"/>
    <cellStyle name="style1523882760139" xfId="1226" xr:uid="{00000000-0005-0000-0000-0000FA060000}"/>
    <cellStyle name="style1523882760149" xfId="1227" xr:uid="{00000000-0005-0000-0000-0000FB060000}"/>
    <cellStyle name="style1523882760169" xfId="1228" xr:uid="{00000000-0005-0000-0000-0000FC060000}"/>
    <cellStyle name="style1523882760210" xfId="1229" xr:uid="{00000000-0005-0000-0000-0000FD060000}"/>
    <cellStyle name="style1523882760230" xfId="1230" xr:uid="{00000000-0005-0000-0000-0000FE060000}"/>
    <cellStyle name="style1523882760247" xfId="1231" xr:uid="{00000000-0005-0000-0000-0000FF060000}"/>
    <cellStyle name="style1523882760263" xfId="1232" xr:uid="{00000000-0005-0000-0000-000000070000}"/>
    <cellStyle name="style1523882760278" xfId="1233" xr:uid="{00000000-0005-0000-0000-000001070000}"/>
    <cellStyle name="style1523882760310" xfId="1234" xr:uid="{00000000-0005-0000-0000-000002070000}"/>
    <cellStyle name="style1523882760330" xfId="1235" xr:uid="{00000000-0005-0000-0000-000003070000}"/>
    <cellStyle name="style1523882760350" xfId="1236" xr:uid="{00000000-0005-0000-0000-000004070000}"/>
    <cellStyle name="style1523882760370" xfId="1237" xr:uid="{00000000-0005-0000-0000-000005070000}"/>
    <cellStyle name="style1523882760390" xfId="1238" xr:uid="{00000000-0005-0000-0000-000006070000}"/>
    <cellStyle name="style1523882760410" xfId="1239" xr:uid="{00000000-0005-0000-0000-000007070000}"/>
    <cellStyle name="style1523882760440" xfId="1240" xr:uid="{00000000-0005-0000-0000-000008070000}"/>
    <cellStyle name="style1523882760460" xfId="1241" xr:uid="{00000000-0005-0000-0000-000009070000}"/>
    <cellStyle name="style1523882760480" xfId="1242" xr:uid="{00000000-0005-0000-0000-00000A070000}"/>
    <cellStyle name="style1523882760501" xfId="1243" xr:uid="{00000000-0005-0000-0000-00000B070000}"/>
    <cellStyle name="style1523882760526" xfId="1244" xr:uid="{00000000-0005-0000-0000-00000C070000}"/>
    <cellStyle name="style1523882760566" xfId="1245" xr:uid="{00000000-0005-0000-0000-00000D070000}"/>
    <cellStyle name="style1523882760618" xfId="1246" xr:uid="{00000000-0005-0000-0000-00000E070000}"/>
    <cellStyle name="style1523882760638" xfId="1247" xr:uid="{00000000-0005-0000-0000-00000F070000}"/>
    <cellStyle name="style1523882760678" xfId="1248" xr:uid="{00000000-0005-0000-0000-000010070000}"/>
    <cellStyle name="style1523882760698" xfId="1249" xr:uid="{00000000-0005-0000-0000-000011070000}"/>
    <cellStyle name="style1523882760728" xfId="1250" xr:uid="{00000000-0005-0000-0000-000012070000}"/>
    <cellStyle name="style1523882760748" xfId="1251" xr:uid="{00000000-0005-0000-0000-000013070000}"/>
    <cellStyle name="style1523882760758" xfId="1252" xr:uid="{00000000-0005-0000-0000-000014070000}"/>
    <cellStyle name="style1523882760778" xfId="1253" xr:uid="{00000000-0005-0000-0000-000015070000}"/>
    <cellStyle name="style1523882760788" xfId="1254" xr:uid="{00000000-0005-0000-0000-000016070000}"/>
    <cellStyle name="style1523882760808" xfId="1255" xr:uid="{00000000-0005-0000-0000-000017070000}"/>
    <cellStyle name="style1523882760828" xfId="1256" xr:uid="{00000000-0005-0000-0000-000018070000}"/>
    <cellStyle name="style1523882760848" xfId="1257" xr:uid="{00000000-0005-0000-0000-000019070000}"/>
    <cellStyle name="style1523882760868" xfId="1258" xr:uid="{00000000-0005-0000-0000-00001A070000}"/>
    <cellStyle name="style1523882760888" xfId="1259" xr:uid="{00000000-0005-0000-0000-00001B070000}"/>
    <cellStyle name="style1523882760939" xfId="1260" xr:uid="{00000000-0005-0000-0000-00001C070000}"/>
    <cellStyle name="style1523882760961" xfId="1261" xr:uid="{00000000-0005-0000-0000-00001D070000}"/>
    <cellStyle name="style1523882760977" xfId="1262" xr:uid="{00000000-0005-0000-0000-00001E070000}"/>
    <cellStyle name="style1523882761007" xfId="1263" xr:uid="{00000000-0005-0000-0000-00001F070000}"/>
    <cellStyle name="style1523882761027" xfId="1264" xr:uid="{00000000-0005-0000-0000-000020070000}"/>
    <cellStyle name="style1523882761047" xfId="1265" xr:uid="{00000000-0005-0000-0000-000021070000}"/>
    <cellStyle name="style1523882761057" xfId="1266" xr:uid="{00000000-0005-0000-0000-000022070000}"/>
    <cellStyle name="style1523882761077" xfId="1267" xr:uid="{00000000-0005-0000-0000-000023070000}"/>
    <cellStyle name="style1523882761097" xfId="1268" xr:uid="{00000000-0005-0000-0000-000024070000}"/>
    <cellStyle name="style1523882761108" xfId="1269" xr:uid="{00000000-0005-0000-0000-000025070000}"/>
    <cellStyle name="style1523882761115" xfId="1270" xr:uid="{00000000-0005-0000-0000-000026070000}"/>
    <cellStyle name="style1523882761145" xfId="1271" xr:uid="{00000000-0005-0000-0000-000027070000}"/>
    <cellStyle name="style1523882761165" xfId="1272" xr:uid="{00000000-0005-0000-0000-000028070000}"/>
    <cellStyle name="style1523882761185" xfId="1273" xr:uid="{00000000-0005-0000-0000-000029070000}"/>
    <cellStyle name="style1523882761195" xfId="1274" xr:uid="{00000000-0005-0000-0000-00002A070000}"/>
    <cellStyle name="style1523882761219" xfId="1275" xr:uid="{00000000-0005-0000-0000-00002B070000}"/>
    <cellStyle name="style1523882761239" xfId="1276" xr:uid="{00000000-0005-0000-0000-00002C070000}"/>
    <cellStyle name="style1523882761259" xfId="1277" xr:uid="{00000000-0005-0000-0000-00002D070000}"/>
    <cellStyle name="style1523882761269" xfId="1278" xr:uid="{00000000-0005-0000-0000-00002E070000}"/>
    <cellStyle name="style1523882761289" xfId="1279" xr:uid="{00000000-0005-0000-0000-00002F070000}"/>
    <cellStyle name="style1523882761319" xfId="1280" xr:uid="{00000000-0005-0000-0000-000030070000}"/>
    <cellStyle name="style1523882761339" xfId="1281" xr:uid="{00000000-0005-0000-0000-000031070000}"/>
    <cellStyle name="style1523882761359" xfId="1282" xr:uid="{00000000-0005-0000-0000-000032070000}"/>
    <cellStyle name="style1523882761433" xfId="1283" xr:uid="{00000000-0005-0000-0000-000033070000}"/>
    <cellStyle name="style1523952001635" xfId="1284" xr:uid="{00000000-0005-0000-0000-000034070000}"/>
    <cellStyle name="style1523952001678" xfId="1285" xr:uid="{00000000-0005-0000-0000-000035070000}"/>
    <cellStyle name="style1523952001727" xfId="1286" xr:uid="{00000000-0005-0000-0000-000036070000}"/>
    <cellStyle name="style1523952001757" xfId="1287" xr:uid="{00000000-0005-0000-0000-000037070000}"/>
    <cellStyle name="style1523952001787" xfId="1288" xr:uid="{00000000-0005-0000-0000-000038070000}"/>
    <cellStyle name="style1523952001817" xfId="1289" xr:uid="{00000000-0005-0000-0000-000039070000}"/>
    <cellStyle name="style1523952001847" xfId="1290" xr:uid="{00000000-0005-0000-0000-00003A070000}"/>
    <cellStyle name="style1523952001877" xfId="1291" xr:uid="{00000000-0005-0000-0000-00003B070000}"/>
    <cellStyle name="style1523952001897" xfId="1292" xr:uid="{00000000-0005-0000-0000-00003C070000}"/>
    <cellStyle name="style1523952001927" xfId="1293" xr:uid="{00000000-0005-0000-0000-00003D070000}"/>
    <cellStyle name="style1523952001957" xfId="1294" xr:uid="{00000000-0005-0000-0000-00003E070000}"/>
    <cellStyle name="style1523952001977" xfId="1295" xr:uid="{00000000-0005-0000-0000-00003F070000}"/>
    <cellStyle name="style1523952002007" xfId="1296" xr:uid="{00000000-0005-0000-0000-000040070000}"/>
    <cellStyle name="style1523952002037" xfId="1297" xr:uid="{00000000-0005-0000-0000-000041070000}"/>
    <cellStyle name="style1523952002067" xfId="1298" xr:uid="{00000000-0005-0000-0000-000042070000}"/>
    <cellStyle name="style1523952002117" xfId="1299" xr:uid="{00000000-0005-0000-0000-000043070000}"/>
    <cellStyle name="style1523952002137" xfId="1300" xr:uid="{00000000-0005-0000-0000-000044070000}"/>
    <cellStyle name="style1523952002157" xfId="1301" xr:uid="{00000000-0005-0000-0000-000045070000}"/>
    <cellStyle name="style1523952002187" xfId="1302" xr:uid="{00000000-0005-0000-0000-000046070000}"/>
    <cellStyle name="style1523952002207" xfId="1303" xr:uid="{00000000-0005-0000-0000-000047070000}"/>
    <cellStyle name="style1523952002227" xfId="1304" xr:uid="{00000000-0005-0000-0000-000048070000}"/>
    <cellStyle name="style1523952002257" xfId="1305" xr:uid="{00000000-0005-0000-0000-000049070000}"/>
    <cellStyle name="style1523952002297" xfId="1306" xr:uid="{00000000-0005-0000-0000-00004A070000}"/>
    <cellStyle name="style1523952002317" xfId="1307" xr:uid="{00000000-0005-0000-0000-00004B070000}"/>
    <cellStyle name="style1523952002337" xfId="1308" xr:uid="{00000000-0005-0000-0000-00004C070000}"/>
    <cellStyle name="style1523952002357" xfId="1309" xr:uid="{00000000-0005-0000-0000-00004D070000}"/>
    <cellStyle name="style1523952002387" xfId="1310" xr:uid="{00000000-0005-0000-0000-00004E070000}"/>
    <cellStyle name="style1523952002407" xfId="1311" xr:uid="{00000000-0005-0000-0000-00004F070000}"/>
    <cellStyle name="style1523952002437" xfId="1312" xr:uid="{00000000-0005-0000-0000-000050070000}"/>
    <cellStyle name="style1523952002457" xfId="1313" xr:uid="{00000000-0005-0000-0000-000051070000}"/>
    <cellStyle name="style1523952002487" xfId="1314" xr:uid="{00000000-0005-0000-0000-000052070000}"/>
    <cellStyle name="style1523952002507" xfId="1315" xr:uid="{00000000-0005-0000-0000-000053070000}"/>
    <cellStyle name="style1523952002547" xfId="1316" xr:uid="{00000000-0005-0000-0000-000054070000}"/>
    <cellStyle name="style1523952002581" xfId="1317" xr:uid="{00000000-0005-0000-0000-000055070000}"/>
    <cellStyle name="style1523952002619" xfId="1318" xr:uid="{00000000-0005-0000-0000-000056070000}"/>
    <cellStyle name="style1523952002709" xfId="1319" xr:uid="{00000000-0005-0000-0000-000057070000}"/>
    <cellStyle name="style1523952002739" xfId="1320" xr:uid="{00000000-0005-0000-0000-000058070000}"/>
    <cellStyle name="style1523952002769" xfId="1321" xr:uid="{00000000-0005-0000-0000-000059070000}"/>
    <cellStyle name="style1523952002809" xfId="1322" xr:uid="{00000000-0005-0000-0000-00005A070000}"/>
    <cellStyle name="style1523952002829" xfId="1323" xr:uid="{00000000-0005-0000-0000-00005B070000}"/>
    <cellStyle name="style1523952002889" xfId="1324" xr:uid="{00000000-0005-0000-0000-00005C070000}"/>
    <cellStyle name="style1523952002909" xfId="1325" xr:uid="{00000000-0005-0000-0000-00005D070000}"/>
    <cellStyle name="style1523952002949" xfId="1326" xr:uid="{00000000-0005-0000-0000-00005E070000}"/>
    <cellStyle name="style1523952002980" xfId="1327" xr:uid="{00000000-0005-0000-0000-00005F070000}"/>
    <cellStyle name="style1523952002998" xfId="1328" xr:uid="{00000000-0005-0000-0000-000060070000}"/>
    <cellStyle name="style1523952003031" xfId="1329" xr:uid="{00000000-0005-0000-0000-000061070000}"/>
    <cellStyle name="style1523952003051" xfId="1330" xr:uid="{00000000-0005-0000-0000-000062070000}"/>
    <cellStyle name="style1523952003071" xfId="1331" xr:uid="{00000000-0005-0000-0000-000063070000}"/>
    <cellStyle name="style1523952003101" xfId="1332" xr:uid="{00000000-0005-0000-0000-000064070000}"/>
    <cellStyle name="style1523952003121" xfId="1333" xr:uid="{00000000-0005-0000-0000-000065070000}"/>
    <cellStyle name="style1523952003151" xfId="1334" xr:uid="{00000000-0005-0000-0000-000066070000}"/>
    <cellStyle name="style1523952003171" xfId="1335" xr:uid="{00000000-0005-0000-0000-000067070000}"/>
    <cellStyle name="style1523952003211" xfId="1336" xr:uid="{00000000-0005-0000-0000-000068070000}"/>
    <cellStyle name="style1523952003241" xfId="1337" xr:uid="{00000000-0005-0000-0000-000069070000}"/>
    <cellStyle name="style1523952003261" xfId="1338" xr:uid="{00000000-0005-0000-0000-00006A070000}"/>
    <cellStyle name="style1523952003271" xfId="1339" xr:uid="{00000000-0005-0000-0000-00006B070000}"/>
    <cellStyle name="style1523952003301" xfId="1340" xr:uid="{00000000-0005-0000-0000-00006C070000}"/>
    <cellStyle name="style1523952003311" xfId="1341" xr:uid="{00000000-0005-0000-0000-00006D070000}"/>
    <cellStyle name="style1523952003361" xfId="1342" xr:uid="{00000000-0005-0000-0000-00006E070000}"/>
    <cellStyle name="style1523952003381" xfId="1343" xr:uid="{00000000-0005-0000-0000-00006F070000}"/>
    <cellStyle name="style1523952003401" xfId="1344" xr:uid="{00000000-0005-0000-0000-000070070000}"/>
    <cellStyle name="style1523952003421" xfId="1345" xr:uid="{00000000-0005-0000-0000-000071070000}"/>
    <cellStyle name="style1523952003441" xfId="1346" xr:uid="{00000000-0005-0000-0000-000072070000}"/>
    <cellStyle name="style1523952003461" xfId="1347" xr:uid="{00000000-0005-0000-0000-000073070000}"/>
    <cellStyle name="style1523952003481" xfId="1348" xr:uid="{00000000-0005-0000-0000-000074070000}"/>
    <cellStyle name="style1523952003501" xfId="1349" xr:uid="{00000000-0005-0000-0000-000075070000}"/>
    <cellStyle name="style1523952003521" xfId="1350" xr:uid="{00000000-0005-0000-0000-000076070000}"/>
    <cellStyle name="style1523952003531" xfId="1351" xr:uid="{00000000-0005-0000-0000-000077070000}"/>
    <cellStyle name="style1523952003561" xfId="1352" xr:uid="{00000000-0005-0000-0000-000078070000}"/>
    <cellStyle name="style1523952003591" xfId="1353" xr:uid="{00000000-0005-0000-0000-000079070000}"/>
    <cellStyle name="style1523952003611" xfId="1354" xr:uid="{00000000-0005-0000-0000-00007A070000}"/>
    <cellStyle name="style1523952003622" xfId="1355" xr:uid="{00000000-0005-0000-0000-00007B070000}"/>
    <cellStyle name="style1523952003662" xfId="1356" xr:uid="{00000000-0005-0000-0000-00007C070000}"/>
    <cellStyle name="style1523952003712" xfId="1357" xr:uid="{00000000-0005-0000-0000-00007D070000}"/>
    <cellStyle name="style1523952003732" xfId="1358" xr:uid="{00000000-0005-0000-0000-00007E070000}"/>
    <cellStyle name="style1523952003792" xfId="1359" xr:uid="{00000000-0005-0000-0000-00007F070000}"/>
    <cellStyle name="style1523964048560" xfId="1360" xr:uid="{00000000-0005-0000-0000-000080070000}"/>
    <cellStyle name="style1523964048600" xfId="1361" xr:uid="{00000000-0005-0000-0000-000081070000}"/>
    <cellStyle name="style1523964048620" xfId="1362" xr:uid="{00000000-0005-0000-0000-000082070000}"/>
    <cellStyle name="style1523964048650" xfId="1363" xr:uid="{00000000-0005-0000-0000-000083070000}"/>
    <cellStyle name="style1523964048670" xfId="1364" xr:uid="{00000000-0005-0000-0000-000084070000}"/>
    <cellStyle name="style1523964048700" xfId="1365" xr:uid="{00000000-0005-0000-0000-000085070000}"/>
    <cellStyle name="style1523964048720" xfId="1366" xr:uid="{00000000-0005-0000-0000-000086070000}"/>
    <cellStyle name="style1523964048750" xfId="1367" xr:uid="{00000000-0005-0000-0000-000087070000}"/>
    <cellStyle name="style1523964048770" xfId="1368" xr:uid="{00000000-0005-0000-0000-000088070000}"/>
    <cellStyle name="style1523964048800" xfId="1369" xr:uid="{00000000-0005-0000-0000-000089070000}"/>
    <cellStyle name="style1523964048842" xfId="1370" xr:uid="{00000000-0005-0000-0000-00008A070000}"/>
    <cellStyle name="style1523964048882" xfId="1371" xr:uid="{00000000-0005-0000-0000-00008B070000}"/>
    <cellStyle name="style1523964048902" xfId="1372" xr:uid="{00000000-0005-0000-0000-00008C070000}"/>
    <cellStyle name="style1523964048932" xfId="1373" xr:uid="{00000000-0005-0000-0000-00008D070000}"/>
    <cellStyle name="style1523964048952" xfId="1374" xr:uid="{00000000-0005-0000-0000-00008E070000}"/>
    <cellStyle name="style1523964048972" xfId="1375" xr:uid="{00000000-0005-0000-0000-00008F070000}"/>
    <cellStyle name="style1523964048992" xfId="1376" xr:uid="{00000000-0005-0000-0000-000090070000}"/>
    <cellStyle name="style1523964049012" xfId="1377" xr:uid="{00000000-0005-0000-0000-000091070000}"/>
    <cellStyle name="style1523964049032" xfId="1378" xr:uid="{00000000-0005-0000-0000-000092070000}"/>
    <cellStyle name="style1523964049052" xfId="1379" xr:uid="{00000000-0005-0000-0000-000093070000}"/>
    <cellStyle name="style1523964049082" xfId="1380" xr:uid="{00000000-0005-0000-0000-000094070000}"/>
    <cellStyle name="style1523964049102" xfId="1381" xr:uid="{00000000-0005-0000-0000-000095070000}"/>
    <cellStyle name="style1523964049132" xfId="1382" xr:uid="{00000000-0005-0000-0000-000096070000}"/>
    <cellStyle name="style1523964049164" xfId="1383" xr:uid="{00000000-0005-0000-0000-000097070000}"/>
    <cellStyle name="style1523964049183" xfId="1384" xr:uid="{00000000-0005-0000-0000-000098070000}"/>
    <cellStyle name="style1523964049214" xfId="1385" xr:uid="{00000000-0005-0000-0000-000099070000}"/>
    <cellStyle name="style1523964049234" xfId="1386" xr:uid="{00000000-0005-0000-0000-00009A070000}"/>
    <cellStyle name="style1523964049246" xfId="1387" xr:uid="{00000000-0005-0000-0000-00009B070000}"/>
    <cellStyle name="style1523964049286" xfId="1388" xr:uid="{00000000-0005-0000-0000-00009C070000}"/>
    <cellStyle name="style1523964049306" xfId="1389" xr:uid="{00000000-0005-0000-0000-00009D070000}"/>
    <cellStyle name="style1523964049326" xfId="1390" xr:uid="{00000000-0005-0000-0000-00009E070000}"/>
    <cellStyle name="style1523964049346" xfId="1391" xr:uid="{00000000-0005-0000-0000-00009F070000}"/>
    <cellStyle name="style1523964049376" xfId="1392" xr:uid="{00000000-0005-0000-0000-0000A0070000}"/>
    <cellStyle name="style1523964049396" xfId="1393" xr:uid="{00000000-0005-0000-0000-0000A1070000}"/>
    <cellStyle name="style1523964049426" xfId="1394" xr:uid="{00000000-0005-0000-0000-0000A2070000}"/>
    <cellStyle name="style1523964049476" xfId="1395" xr:uid="{00000000-0005-0000-0000-0000A3070000}"/>
    <cellStyle name="style1523964049506" xfId="1396" xr:uid="{00000000-0005-0000-0000-0000A4070000}"/>
    <cellStyle name="style1523964049536" xfId="1397" xr:uid="{00000000-0005-0000-0000-0000A5070000}"/>
    <cellStyle name="style1523964049587" xfId="1398" xr:uid="{00000000-0005-0000-0000-0000A6070000}"/>
    <cellStyle name="style1523964049604" xfId="1399" xr:uid="{00000000-0005-0000-0000-0000A7070000}"/>
    <cellStyle name="style1523964049658" xfId="1400" xr:uid="{00000000-0005-0000-0000-0000A8070000}"/>
    <cellStyle name="style1523964049688" xfId="1401" xr:uid="{00000000-0005-0000-0000-0000A9070000}"/>
    <cellStyle name="style1523964049718" xfId="1402" xr:uid="{00000000-0005-0000-0000-0000AA070000}"/>
    <cellStyle name="style1523964049738" xfId="1403" xr:uid="{00000000-0005-0000-0000-0000AB070000}"/>
    <cellStyle name="style1523964049748" xfId="1404" xr:uid="{00000000-0005-0000-0000-0000AC070000}"/>
    <cellStyle name="style1523964049768" xfId="1405" xr:uid="{00000000-0005-0000-0000-0000AD070000}"/>
    <cellStyle name="style1523964049788" xfId="1406" xr:uid="{00000000-0005-0000-0000-0000AE070000}"/>
    <cellStyle name="style1523964049810" xfId="1407" xr:uid="{00000000-0005-0000-0000-0000AF070000}"/>
    <cellStyle name="style1523964049830" xfId="1408" xr:uid="{00000000-0005-0000-0000-0000B0070000}"/>
    <cellStyle name="style1523964049850" xfId="1409" xr:uid="{00000000-0005-0000-0000-0000B1070000}"/>
    <cellStyle name="style1523964049880" xfId="1410" xr:uid="{00000000-0005-0000-0000-0000B2070000}"/>
    <cellStyle name="style1523964049900" xfId="1411" xr:uid="{00000000-0005-0000-0000-0000B3070000}"/>
    <cellStyle name="style1523964049970" xfId="1412" xr:uid="{00000000-0005-0000-0000-0000B4070000}"/>
    <cellStyle name="style1523964049990" xfId="1413" xr:uid="{00000000-0005-0000-0000-0000B5070000}"/>
    <cellStyle name="style1523964050010" xfId="1414" xr:uid="{00000000-0005-0000-0000-0000B6070000}"/>
    <cellStyle name="style1523964050030" xfId="1415" xr:uid="{00000000-0005-0000-0000-0000B7070000}"/>
    <cellStyle name="style1523964050050" xfId="1416" xr:uid="{00000000-0005-0000-0000-0000B8070000}"/>
    <cellStyle name="style1523964050070" xfId="1417" xr:uid="{00000000-0005-0000-0000-0000B9070000}"/>
    <cellStyle name="style1523964050080" xfId="1418" xr:uid="{00000000-0005-0000-0000-0000BA070000}"/>
    <cellStyle name="style1523964050100" xfId="1419" xr:uid="{00000000-0005-0000-0000-0000BB070000}"/>
    <cellStyle name="style1523964050120" xfId="1420" xr:uid="{00000000-0005-0000-0000-0000BC070000}"/>
    <cellStyle name="style1523964050140" xfId="1421" xr:uid="{00000000-0005-0000-0000-0000BD070000}"/>
    <cellStyle name="style1523964050160" xfId="1422" xr:uid="{00000000-0005-0000-0000-0000BE070000}"/>
    <cellStyle name="style1523964050180" xfId="1423" xr:uid="{00000000-0005-0000-0000-0000BF070000}"/>
    <cellStyle name="style1523964050200" xfId="1424" xr:uid="{00000000-0005-0000-0000-0000C0070000}"/>
    <cellStyle name="style1523964050220" xfId="1425" xr:uid="{00000000-0005-0000-0000-0000C1070000}"/>
    <cellStyle name="style1523964050240" xfId="1426" xr:uid="{00000000-0005-0000-0000-0000C2070000}"/>
    <cellStyle name="style1523964050250" xfId="1427" xr:uid="{00000000-0005-0000-0000-0000C3070000}"/>
    <cellStyle name="style1523964050280" xfId="1428" xr:uid="{00000000-0005-0000-0000-0000C4070000}"/>
    <cellStyle name="style1523964050300" xfId="1429" xr:uid="{00000000-0005-0000-0000-0000C5070000}"/>
    <cellStyle name="style1523964050334" xfId="1430" xr:uid="{00000000-0005-0000-0000-0000C6070000}"/>
    <cellStyle name="style1523964050352" xfId="1431" xr:uid="{00000000-0005-0000-0000-0000C7070000}"/>
    <cellStyle name="style1523964050402" xfId="1432" xr:uid="{00000000-0005-0000-0000-0000C8070000}"/>
    <cellStyle name="style1523964050422" xfId="1433" xr:uid="{00000000-0005-0000-0000-0000C9070000}"/>
    <cellStyle name="style1523964050442" xfId="1434" xr:uid="{00000000-0005-0000-0000-0000CA070000}"/>
    <cellStyle name="style1523964050502" xfId="1435" xr:uid="{00000000-0005-0000-0000-0000CB070000}"/>
    <cellStyle name="style1523967928071" xfId="1436" xr:uid="{00000000-0005-0000-0000-0000CC070000}"/>
    <cellStyle name="style1523967928121" xfId="1437" xr:uid="{00000000-0005-0000-0000-0000CD070000}"/>
    <cellStyle name="style1523967928151" xfId="1438" xr:uid="{00000000-0005-0000-0000-0000CE070000}"/>
    <cellStyle name="style1523967928176" xfId="1439" xr:uid="{00000000-0005-0000-0000-0000CF070000}"/>
    <cellStyle name="style1523967928217" xfId="1440" xr:uid="{00000000-0005-0000-0000-0000D0070000}"/>
    <cellStyle name="style1523967928247" xfId="1441" xr:uid="{00000000-0005-0000-0000-0000D1070000}"/>
    <cellStyle name="style1523967928285" xfId="1442" xr:uid="{00000000-0005-0000-0000-0000D2070000}"/>
    <cellStyle name="style1523967928315" xfId="1443" xr:uid="{00000000-0005-0000-0000-0000D3070000}"/>
    <cellStyle name="style1523967928335" xfId="1444" xr:uid="{00000000-0005-0000-0000-0000D4070000}"/>
    <cellStyle name="style1523967928365" xfId="1445" xr:uid="{00000000-0005-0000-0000-0000D5070000}"/>
    <cellStyle name="style1523967928389" xfId="1446" xr:uid="{00000000-0005-0000-0000-0000D6070000}"/>
    <cellStyle name="style1523967928419" xfId="1447" xr:uid="{00000000-0005-0000-0000-0000D7070000}"/>
    <cellStyle name="style1523967928449" xfId="1448" xr:uid="{00000000-0005-0000-0000-0000D8070000}"/>
    <cellStyle name="style1523967928479" xfId="1449" xr:uid="{00000000-0005-0000-0000-0000D9070000}"/>
    <cellStyle name="style1523967928509" xfId="1450" xr:uid="{00000000-0005-0000-0000-0000DA070000}"/>
    <cellStyle name="style1523967928529" xfId="1451" xr:uid="{00000000-0005-0000-0000-0000DB070000}"/>
    <cellStyle name="style1523967928559" xfId="1452" xr:uid="{00000000-0005-0000-0000-0000DC070000}"/>
    <cellStyle name="style1523967928609" xfId="1453" xr:uid="{00000000-0005-0000-0000-0000DD070000}"/>
    <cellStyle name="style1523967928629" xfId="1454" xr:uid="{00000000-0005-0000-0000-0000DE070000}"/>
    <cellStyle name="style1523967928649" xfId="1455" xr:uid="{00000000-0005-0000-0000-0000DF070000}"/>
    <cellStyle name="style1523967928679" xfId="1456" xr:uid="{00000000-0005-0000-0000-0000E0070000}"/>
    <cellStyle name="style1523967928700" xfId="1457" xr:uid="{00000000-0005-0000-0000-0000E1070000}"/>
    <cellStyle name="style1523967928744" xfId="1458" xr:uid="{00000000-0005-0000-0000-0000E2070000}"/>
    <cellStyle name="style1523967928764" xfId="1459" xr:uid="{00000000-0005-0000-0000-0000E3070000}"/>
    <cellStyle name="style1523967928784" xfId="1460" xr:uid="{00000000-0005-0000-0000-0000E4070000}"/>
    <cellStyle name="style1523967928804" xfId="1461" xr:uid="{00000000-0005-0000-0000-0000E5070000}"/>
    <cellStyle name="style1523967928824" xfId="1462" xr:uid="{00000000-0005-0000-0000-0000E6070000}"/>
    <cellStyle name="style1523967928844" xfId="1463" xr:uid="{00000000-0005-0000-0000-0000E7070000}"/>
    <cellStyle name="style1523967928874" xfId="1464" xr:uid="{00000000-0005-0000-0000-0000E8070000}"/>
    <cellStyle name="style1523967928894" xfId="1465" xr:uid="{00000000-0005-0000-0000-0000E9070000}"/>
    <cellStyle name="style1523967928915" xfId="1466" xr:uid="{00000000-0005-0000-0000-0000EA070000}"/>
    <cellStyle name="style1523967928945" xfId="1467" xr:uid="{00000000-0005-0000-0000-0000EB070000}"/>
    <cellStyle name="style1523967928975" xfId="1468" xr:uid="{00000000-0005-0000-0000-0000EC070000}"/>
    <cellStyle name="style1523967928985" xfId="1469" xr:uid="{00000000-0005-0000-0000-0000ED070000}"/>
    <cellStyle name="style1523967929027" xfId="1470" xr:uid="{00000000-0005-0000-0000-0000EE070000}"/>
    <cellStyle name="style1523967929100" xfId="1471" xr:uid="{00000000-0005-0000-0000-0000EF070000}"/>
    <cellStyle name="style1523967929137" xfId="1472" xr:uid="{00000000-0005-0000-0000-0000F0070000}"/>
    <cellStyle name="style1523967929155" xfId="1473" xr:uid="{00000000-0005-0000-0000-0000F1070000}"/>
    <cellStyle name="style1523967929207" xfId="1474" xr:uid="{00000000-0005-0000-0000-0000F2070000}"/>
    <cellStyle name="style1523967929217" xfId="1475" xr:uid="{00000000-0005-0000-0000-0000F3070000}"/>
    <cellStyle name="style1523967929264" xfId="1476" xr:uid="{00000000-0005-0000-0000-0000F4070000}"/>
    <cellStyle name="style1523967929294" xfId="1477" xr:uid="{00000000-0005-0000-0000-0000F5070000}"/>
    <cellStyle name="style1523967929315" xfId="1478" xr:uid="{00000000-0005-0000-0000-0000F6070000}"/>
    <cellStyle name="style1523967929346" xfId="1479" xr:uid="{00000000-0005-0000-0000-0000F7070000}"/>
    <cellStyle name="style1523967929366" xfId="1480" xr:uid="{00000000-0005-0000-0000-0000F8070000}"/>
    <cellStyle name="style1523967929386" xfId="1481" xr:uid="{00000000-0005-0000-0000-0000F9070000}"/>
    <cellStyle name="style1523967929406" xfId="1482" xr:uid="{00000000-0005-0000-0000-0000FA070000}"/>
    <cellStyle name="style1523967929416" xfId="1483" xr:uid="{00000000-0005-0000-0000-0000FB070000}"/>
    <cellStyle name="style1523967929446" xfId="1484" xr:uid="{00000000-0005-0000-0000-0000FC070000}"/>
    <cellStyle name="style1523967929487" xfId="1485" xr:uid="{00000000-0005-0000-0000-0000FD070000}"/>
    <cellStyle name="style1523967929528" xfId="1486" xr:uid="{00000000-0005-0000-0000-0000FE070000}"/>
    <cellStyle name="style1523967929548" xfId="1487" xr:uid="{00000000-0005-0000-0000-0000FF070000}"/>
    <cellStyle name="style1523967929588" xfId="1488" xr:uid="{00000000-0005-0000-0000-000000080000}"/>
    <cellStyle name="style1523967929608" xfId="1489" xr:uid="{00000000-0005-0000-0000-000001080000}"/>
    <cellStyle name="style1523967929628" xfId="1490" xr:uid="{00000000-0005-0000-0000-000002080000}"/>
    <cellStyle name="style1523967929634" xfId="1491" xr:uid="{00000000-0005-0000-0000-000003080000}"/>
    <cellStyle name="style1523967929660" xfId="1492" xr:uid="{00000000-0005-0000-0000-000004080000}"/>
    <cellStyle name="style1523967929695" xfId="1493" xr:uid="{00000000-0005-0000-0000-000005080000}"/>
    <cellStyle name="style1523967929705" xfId="1494" xr:uid="{00000000-0005-0000-0000-000006080000}"/>
    <cellStyle name="style1523967929715" xfId="1495" xr:uid="{00000000-0005-0000-0000-000007080000}"/>
    <cellStyle name="style1523967929749" xfId="1496" xr:uid="{00000000-0005-0000-0000-000008080000}"/>
    <cellStyle name="style1523967929769" xfId="1497" xr:uid="{00000000-0005-0000-0000-000009080000}"/>
    <cellStyle name="style1523967929789" xfId="1498" xr:uid="{00000000-0005-0000-0000-00000A080000}"/>
    <cellStyle name="style1523967929809" xfId="1499" xr:uid="{00000000-0005-0000-0000-00000B080000}"/>
    <cellStyle name="style1523967929839" xfId="1500" xr:uid="{00000000-0005-0000-0000-00000C080000}"/>
    <cellStyle name="style1523967929849" xfId="1501" xr:uid="{00000000-0005-0000-0000-00000D080000}"/>
    <cellStyle name="style1523967929869" xfId="1502" xr:uid="{00000000-0005-0000-0000-00000E080000}"/>
    <cellStyle name="style1523967929910" xfId="1503" xr:uid="{00000000-0005-0000-0000-00000F080000}"/>
    <cellStyle name="style1523967929936" xfId="1504" xr:uid="{00000000-0005-0000-0000-000010080000}"/>
    <cellStyle name="style1523967929955" xfId="1505" xr:uid="{00000000-0005-0000-0000-000011080000}"/>
    <cellStyle name="style1523967929988" xfId="1506" xr:uid="{00000000-0005-0000-0000-000012080000}"/>
    <cellStyle name="style1523967930008" xfId="1507" xr:uid="{00000000-0005-0000-0000-000013080000}"/>
    <cellStyle name="style1523967930048" xfId="1508" xr:uid="{00000000-0005-0000-0000-000014080000}"/>
    <cellStyle name="style1523967930058" xfId="1509" xr:uid="{00000000-0005-0000-0000-000015080000}"/>
    <cellStyle name="style1523967930078" xfId="1510" xr:uid="{00000000-0005-0000-0000-000016080000}"/>
    <cellStyle name="style1523967930139" xfId="1511" xr:uid="{00000000-0005-0000-0000-000017080000}"/>
    <cellStyle name="style1524048364873" xfId="1512" xr:uid="{00000000-0005-0000-0000-000018080000}"/>
    <cellStyle name="style1524048364938" xfId="1513" xr:uid="{00000000-0005-0000-0000-000019080000}"/>
    <cellStyle name="style1524048364972" xfId="1514" xr:uid="{00000000-0005-0000-0000-00001A080000}"/>
    <cellStyle name="style1524048365004" xfId="1515" xr:uid="{00000000-0005-0000-0000-00001B080000}"/>
    <cellStyle name="style1524048365036" xfId="1516" xr:uid="{00000000-0005-0000-0000-00001C080000}"/>
    <cellStyle name="style1524048365069" xfId="1517" xr:uid="{00000000-0005-0000-0000-00001D080000}"/>
    <cellStyle name="style1524048365103" xfId="1518" xr:uid="{00000000-0005-0000-0000-00001E080000}"/>
    <cellStyle name="style1524048365134" xfId="1519" xr:uid="{00000000-0005-0000-0000-00001F080000}"/>
    <cellStyle name="style1524048365164" xfId="1520" xr:uid="{00000000-0005-0000-0000-000020080000}"/>
    <cellStyle name="style1524048365220" xfId="1521" xr:uid="{00000000-0005-0000-0000-000021080000}"/>
    <cellStyle name="style1524048365249" xfId="1522" xr:uid="{00000000-0005-0000-0000-000022080000}"/>
    <cellStyle name="style1524048365278" xfId="1523" xr:uid="{00000000-0005-0000-0000-000023080000}"/>
    <cellStyle name="style1524048365307" xfId="1524" xr:uid="{00000000-0005-0000-0000-000024080000}"/>
    <cellStyle name="style1524048365336" xfId="1525" xr:uid="{00000000-0005-0000-0000-000025080000}"/>
    <cellStyle name="style1524048365363" xfId="1526" xr:uid="{00000000-0005-0000-0000-000026080000}"/>
    <cellStyle name="style1524048365386" xfId="1527" xr:uid="{00000000-0005-0000-0000-000027080000}"/>
    <cellStyle name="style1524048365413" xfId="1528" xr:uid="{00000000-0005-0000-0000-000028080000}"/>
    <cellStyle name="style1524048365437" xfId="1529" xr:uid="{00000000-0005-0000-0000-000029080000}"/>
    <cellStyle name="style1524048365465" xfId="1530" xr:uid="{00000000-0005-0000-0000-00002A080000}"/>
    <cellStyle name="style1524048365487" xfId="1531" xr:uid="{00000000-0005-0000-0000-00002B080000}"/>
    <cellStyle name="style1524048365515" xfId="1532" xr:uid="{00000000-0005-0000-0000-00002C080000}"/>
    <cellStyle name="style1524048365566" xfId="1533" xr:uid="{00000000-0005-0000-0000-00002D080000}"/>
    <cellStyle name="style1524048365603" xfId="1534" xr:uid="{00000000-0005-0000-0000-00002E080000}"/>
    <cellStyle name="style1524048365623" xfId="1535" xr:uid="{00000000-0005-0000-0000-00002F080000}"/>
    <cellStyle name="style1524048365644" xfId="1536" xr:uid="{00000000-0005-0000-0000-000030080000}"/>
    <cellStyle name="style1524048365668" xfId="1537" xr:uid="{00000000-0005-0000-0000-000031080000}"/>
    <cellStyle name="style1524048365695" xfId="1538" xr:uid="{00000000-0005-0000-0000-000032080000}"/>
    <cellStyle name="style1524048365720" xfId="1539" xr:uid="{00000000-0005-0000-0000-000033080000}"/>
    <cellStyle name="style1524048365749" xfId="1540" xr:uid="{00000000-0005-0000-0000-000034080000}"/>
    <cellStyle name="style1524048365783" xfId="1541" xr:uid="{00000000-0005-0000-0000-000035080000}"/>
    <cellStyle name="style1524048365812" xfId="1542" xr:uid="{00000000-0005-0000-0000-000036080000}"/>
    <cellStyle name="style1524048365838" xfId="1543" xr:uid="{00000000-0005-0000-0000-000037080000}"/>
    <cellStyle name="style1524048365871" xfId="1544" xr:uid="{00000000-0005-0000-0000-000038080000}"/>
    <cellStyle name="style1524048365921" xfId="1545" xr:uid="{00000000-0005-0000-0000-000039080000}"/>
    <cellStyle name="style1524048365947" xfId="1546" xr:uid="{00000000-0005-0000-0000-00003A080000}"/>
    <cellStyle name="style1524048366023" xfId="1547" xr:uid="{00000000-0005-0000-0000-00003B080000}"/>
    <cellStyle name="style1524048366050" xfId="1548" xr:uid="{00000000-0005-0000-0000-00003C080000}"/>
    <cellStyle name="style1524048366080" xfId="1549" xr:uid="{00000000-0005-0000-0000-00003D080000}"/>
    <cellStyle name="style1524048366115" xfId="1550" xr:uid="{00000000-0005-0000-0000-00003E080000}"/>
    <cellStyle name="style1524048366136" xfId="1551" xr:uid="{00000000-0005-0000-0000-00003F080000}"/>
    <cellStyle name="style1524048366211" xfId="1552" xr:uid="{00000000-0005-0000-0000-000040080000}"/>
    <cellStyle name="style1524048366237" xfId="1553" xr:uid="{00000000-0005-0000-0000-000041080000}"/>
    <cellStyle name="style1524048366277" xfId="1554" xr:uid="{00000000-0005-0000-0000-000042080000}"/>
    <cellStyle name="style1524048366299" xfId="1555" xr:uid="{00000000-0005-0000-0000-000043080000}"/>
    <cellStyle name="style1524048366319" xfId="1556" xr:uid="{00000000-0005-0000-0000-000044080000}"/>
    <cellStyle name="style1524048366339" xfId="1557" xr:uid="{00000000-0005-0000-0000-000045080000}"/>
    <cellStyle name="style1524048366359" xfId="1558" xr:uid="{00000000-0005-0000-0000-000046080000}"/>
    <cellStyle name="style1524048366379" xfId="1559" xr:uid="{00000000-0005-0000-0000-000047080000}"/>
    <cellStyle name="style1524048366409" xfId="1560" xr:uid="{00000000-0005-0000-0000-000048080000}"/>
    <cellStyle name="style1524048366454" xfId="1561" xr:uid="{00000000-0005-0000-0000-000049080000}"/>
    <cellStyle name="style1524048366489" xfId="1562" xr:uid="{00000000-0005-0000-0000-00004A080000}"/>
    <cellStyle name="style1524048366509" xfId="1563" xr:uid="{00000000-0005-0000-0000-00004B080000}"/>
    <cellStyle name="style1524048366555" xfId="1564" xr:uid="{00000000-0005-0000-0000-00004C080000}"/>
    <cellStyle name="style1524048366579" xfId="1565" xr:uid="{00000000-0005-0000-0000-00004D080000}"/>
    <cellStyle name="style1524048366599" xfId="1566" xr:uid="{00000000-0005-0000-0000-00004E080000}"/>
    <cellStyle name="style1524048366619" xfId="1567" xr:uid="{00000000-0005-0000-0000-00004F080000}"/>
    <cellStyle name="style1524048366645" xfId="1568" xr:uid="{00000000-0005-0000-0000-000050080000}"/>
    <cellStyle name="style1524048366665" xfId="1569" xr:uid="{00000000-0005-0000-0000-000051080000}"/>
    <cellStyle name="style1524048366686" xfId="1570" xr:uid="{00000000-0005-0000-0000-000052080000}"/>
    <cellStyle name="style1524048366730" xfId="1571" xr:uid="{00000000-0005-0000-0000-000053080000}"/>
    <cellStyle name="style1524048366754" xfId="1572" xr:uid="{00000000-0005-0000-0000-000054080000}"/>
    <cellStyle name="style1524048366774" xfId="1573" xr:uid="{00000000-0005-0000-0000-000055080000}"/>
    <cellStyle name="style1524048366794" xfId="1574" xr:uid="{00000000-0005-0000-0000-000056080000}"/>
    <cellStyle name="style1524048366818" xfId="1575" xr:uid="{00000000-0005-0000-0000-000057080000}"/>
    <cellStyle name="style1524048366842" xfId="1576" xr:uid="{00000000-0005-0000-0000-000058080000}"/>
    <cellStyle name="style1524048366862" xfId="1577" xr:uid="{00000000-0005-0000-0000-000059080000}"/>
    <cellStyle name="style1524048366882" xfId="1578" xr:uid="{00000000-0005-0000-0000-00005A080000}"/>
    <cellStyle name="style1524048366901" xfId="1579" xr:uid="{00000000-0005-0000-0000-00005B080000}"/>
    <cellStyle name="style1524048366933" xfId="1580" xr:uid="{00000000-0005-0000-0000-00005C080000}"/>
    <cellStyle name="style1524048366953" xfId="1581" xr:uid="{00000000-0005-0000-0000-00005D080000}"/>
    <cellStyle name="style1524048366998" xfId="1582" xr:uid="{00000000-0005-0000-0000-00005E080000}"/>
    <cellStyle name="style1524048367018" xfId="1583" xr:uid="{00000000-0005-0000-0000-00005F080000}"/>
    <cellStyle name="style1524048367056" xfId="1584" xr:uid="{00000000-0005-0000-0000-000060080000}"/>
    <cellStyle name="style1524048367075" xfId="1585" xr:uid="{00000000-0005-0000-0000-000061080000}"/>
    <cellStyle name="style1524048367095" xfId="1586" xr:uid="{00000000-0005-0000-0000-000062080000}"/>
    <cellStyle name="style1524048367183" xfId="1587" xr:uid="{00000000-0005-0000-0000-000063080000}"/>
    <cellStyle name="style1524051237512" xfId="1588" xr:uid="{00000000-0005-0000-0000-000064080000}"/>
    <cellStyle name="style1524051237539" xfId="1589" xr:uid="{00000000-0005-0000-0000-000065080000}"/>
    <cellStyle name="style1524051237563" xfId="1590" xr:uid="{00000000-0005-0000-0000-000066080000}"/>
    <cellStyle name="style1524051237586" xfId="1591" xr:uid="{00000000-0005-0000-0000-000067080000}"/>
    <cellStyle name="style1524051237609" xfId="1592" xr:uid="{00000000-0005-0000-0000-000068080000}"/>
    <cellStyle name="style1524051237636" xfId="1593" xr:uid="{00000000-0005-0000-0000-000069080000}"/>
    <cellStyle name="style1524051237660" xfId="1594" xr:uid="{00000000-0005-0000-0000-00006A080000}"/>
    <cellStyle name="style1524051237684" xfId="1595" xr:uid="{00000000-0005-0000-0000-00006B080000}"/>
    <cellStyle name="style1524051237707" xfId="1596" xr:uid="{00000000-0005-0000-0000-00006C080000}"/>
    <cellStyle name="style1524051237730" xfId="1597" xr:uid="{00000000-0005-0000-0000-00006D080000}"/>
    <cellStyle name="style1524051237755" xfId="1598" xr:uid="{00000000-0005-0000-0000-00006E080000}"/>
    <cellStyle name="style1524051237778" xfId="1599" xr:uid="{00000000-0005-0000-0000-00006F080000}"/>
    <cellStyle name="style1524051237801" xfId="1600" xr:uid="{00000000-0005-0000-0000-000070080000}"/>
    <cellStyle name="style1524051237824" xfId="1601" xr:uid="{00000000-0005-0000-0000-000071080000}"/>
    <cellStyle name="style1524051237846" xfId="1602" xr:uid="{00000000-0005-0000-0000-000072080000}"/>
    <cellStyle name="style1524051237865" xfId="1603" xr:uid="{00000000-0005-0000-0000-000073080000}"/>
    <cellStyle name="style1524051237888" xfId="1604" xr:uid="{00000000-0005-0000-0000-000074080000}"/>
    <cellStyle name="style1524051237906" xfId="1605" xr:uid="{00000000-0005-0000-0000-000075080000}"/>
    <cellStyle name="style1524051237929" xfId="1606" xr:uid="{00000000-0005-0000-0000-000076080000}"/>
    <cellStyle name="style1524051237947" xfId="1607" xr:uid="{00000000-0005-0000-0000-000077080000}"/>
    <cellStyle name="style1524051237970" xfId="1608" xr:uid="{00000000-0005-0000-0000-000078080000}"/>
    <cellStyle name="style1524051237992" xfId="1609" xr:uid="{00000000-0005-0000-0000-000079080000}"/>
    <cellStyle name="style1524051238043" xfId="1610" xr:uid="{00000000-0005-0000-0000-00007A080000}"/>
    <cellStyle name="style1524051238062" xfId="1611" xr:uid="{00000000-0005-0000-0000-00007B080000}"/>
    <cellStyle name="style1524051238080" xfId="1612" xr:uid="{00000000-0005-0000-0000-00007C080000}"/>
    <cellStyle name="style1524051238097" xfId="1613" xr:uid="{00000000-0005-0000-0000-00007D080000}"/>
    <cellStyle name="style1524051238117" xfId="1614" xr:uid="{00000000-0005-0000-0000-00007E080000}"/>
    <cellStyle name="style1524051238140" xfId="1615" xr:uid="{00000000-0005-0000-0000-00007F080000}"/>
    <cellStyle name="style1524051238162" xfId="1616" xr:uid="{00000000-0005-0000-0000-000080080000}"/>
    <cellStyle name="style1524051238185" xfId="1617" xr:uid="{00000000-0005-0000-0000-000081080000}"/>
    <cellStyle name="style1524051238208" xfId="1618" xr:uid="{00000000-0005-0000-0000-000082080000}"/>
    <cellStyle name="style1524051238231" xfId="1619" xr:uid="{00000000-0005-0000-0000-000083080000}"/>
    <cellStyle name="style1524051238256" xfId="1620" xr:uid="{00000000-0005-0000-0000-000084080000}"/>
    <cellStyle name="style1524051238278" xfId="1621" xr:uid="{00000000-0005-0000-0000-000085080000}"/>
    <cellStyle name="style1524051238302" xfId="1622" xr:uid="{00000000-0005-0000-0000-000086080000}"/>
    <cellStyle name="style1524051238343" xfId="1623" xr:uid="{00000000-0005-0000-0000-000087080000}"/>
    <cellStyle name="style1524051238367" xfId="1624" xr:uid="{00000000-0005-0000-0000-000088080000}"/>
    <cellStyle name="style1524051238391" xfId="1625" xr:uid="{00000000-0005-0000-0000-000089080000}"/>
    <cellStyle name="style1524051238418" xfId="1626" xr:uid="{00000000-0005-0000-0000-00008A080000}"/>
    <cellStyle name="style1524051238436" xfId="1627" xr:uid="{00000000-0005-0000-0000-00008B080000}"/>
    <cellStyle name="style1524051238500" xfId="1628" xr:uid="{00000000-0005-0000-0000-00008C080000}"/>
    <cellStyle name="style1524051238522" xfId="1629" xr:uid="{00000000-0005-0000-0000-00008D080000}"/>
    <cellStyle name="style1524051238557" xfId="1630" xr:uid="{00000000-0005-0000-0000-00008E080000}"/>
    <cellStyle name="style1524051238575" xfId="1631" xr:uid="{00000000-0005-0000-0000-00008F080000}"/>
    <cellStyle name="style1524051238593" xfId="1632" xr:uid="{00000000-0005-0000-0000-000090080000}"/>
    <cellStyle name="style1524051238611" xfId="1633" xr:uid="{00000000-0005-0000-0000-000091080000}"/>
    <cellStyle name="style1524051238628" xfId="1634" xr:uid="{00000000-0005-0000-0000-000092080000}"/>
    <cellStyle name="style1524051238646" xfId="1635" xr:uid="{00000000-0005-0000-0000-000093080000}"/>
    <cellStyle name="style1524051238671" xfId="1636" xr:uid="{00000000-0005-0000-0000-000094080000}"/>
    <cellStyle name="style1524051238693" xfId="1637" xr:uid="{00000000-0005-0000-0000-000095080000}"/>
    <cellStyle name="style1524051238727" xfId="1638" xr:uid="{00000000-0005-0000-0000-000096080000}"/>
    <cellStyle name="style1524051238747" xfId="1639" xr:uid="{00000000-0005-0000-0000-000097080000}"/>
    <cellStyle name="style1524051238787" xfId="1640" xr:uid="{00000000-0005-0000-0000-000098080000}"/>
    <cellStyle name="style1524051238809" xfId="1641" xr:uid="{00000000-0005-0000-0000-000099080000}"/>
    <cellStyle name="style1524051238830" xfId="1642" xr:uid="{00000000-0005-0000-0000-00009A080000}"/>
    <cellStyle name="style1524051238849" xfId="1643" xr:uid="{00000000-0005-0000-0000-00009B080000}"/>
    <cellStyle name="style1524051238874" xfId="1644" xr:uid="{00000000-0005-0000-0000-00009C080000}"/>
    <cellStyle name="style1524051238893" xfId="1645" xr:uid="{00000000-0005-0000-0000-00009D080000}"/>
    <cellStyle name="style1524051238912" xfId="1646" xr:uid="{00000000-0005-0000-0000-00009E080000}"/>
    <cellStyle name="style1524051238956" xfId="1647" xr:uid="{00000000-0005-0000-0000-00009F080000}"/>
    <cellStyle name="style1524051238977" xfId="1648" xr:uid="{00000000-0005-0000-0000-0000A0080000}"/>
    <cellStyle name="style1524051238996" xfId="1649" xr:uid="{00000000-0005-0000-0000-0000A1080000}"/>
    <cellStyle name="style1524051239014" xfId="1650" xr:uid="{00000000-0005-0000-0000-0000A2080000}"/>
    <cellStyle name="style1524051239036" xfId="1651" xr:uid="{00000000-0005-0000-0000-0000A3080000}"/>
    <cellStyle name="style1524051239058" xfId="1652" xr:uid="{00000000-0005-0000-0000-0000A4080000}"/>
    <cellStyle name="style1524051239075" xfId="1653" xr:uid="{00000000-0005-0000-0000-0000A5080000}"/>
    <cellStyle name="style1524051239092" xfId="1654" xr:uid="{00000000-0005-0000-0000-0000A6080000}"/>
    <cellStyle name="style1524051239110" xfId="1655" xr:uid="{00000000-0005-0000-0000-0000A7080000}"/>
    <cellStyle name="style1524051239139" xfId="1656" xr:uid="{00000000-0005-0000-0000-0000A8080000}"/>
    <cellStyle name="style1524051239157" xfId="1657" xr:uid="{00000000-0005-0000-0000-0000A9080000}"/>
    <cellStyle name="style1524051239175" xfId="1658" xr:uid="{00000000-0005-0000-0000-0000AA080000}"/>
    <cellStyle name="style1524051239193" xfId="1659" xr:uid="{00000000-0005-0000-0000-0000AB080000}"/>
    <cellStyle name="style1524051239227" xfId="1660" xr:uid="{00000000-0005-0000-0000-0000AC080000}"/>
    <cellStyle name="style1524051239245" xfId="1661" xr:uid="{00000000-0005-0000-0000-0000AD080000}"/>
    <cellStyle name="style1524051239263" xfId="1662" xr:uid="{00000000-0005-0000-0000-0000AE080000}"/>
    <cellStyle name="style1524051239348" xfId="1663" xr:uid="{00000000-0005-0000-0000-0000AF080000}"/>
    <cellStyle name="style1524051577627" xfId="1664" xr:uid="{00000000-0005-0000-0000-0000B0080000}"/>
    <cellStyle name="style1524051577657" xfId="1665" xr:uid="{00000000-0005-0000-0000-0000B1080000}"/>
    <cellStyle name="style1524051577677" xfId="1666" xr:uid="{00000000-0005-0000-0000-0000B2080000}"/>
    <cellStyle name="style1524051577697" xfId="1667" xr:uid="{00000000-0005-0000-0000-0000B3080000}"/>
    <cellStyle name="style1524051577717" xfId="1668" xr:uid="{00000000-0005-0000-0000-0000B4080000}"/>
    <cellStyle name="style1524051577737" xfId="1669" xr:uid="{00000000-0005-0000-0000-0000B5080000}"/>
    <cellStyle name="style1524051577757" xfId="1670" xr:uid="{00000000-0005-0000-0000-0000B6080000}"/>
    <cellStyle name="style1524051577777" xfId="1671" xr:uid="{00000000-0005-0000-0000-0000B7080000}"/>
    <cellStyle name="style1524051577807" xfId="1672" xr:uid="{00000000-0005-0000-0000-0000B8080000}"/>
    <cellStyle name="style1524051577818" xfId="1673" xr:uid="{00000000-0005-0000-0000-0000B9080000}"/>
    <cellStyle name="style1524051577835" xfId="1674" xr:uid="{00000000-0005-0000-0000-0000BA080000}"/>
    <cellStyle name="style1524051577866" xfId="1675" xr:uid="{00000000-0005-0000-0000-0000BB080000}"/>
    <cellStyle name="style1524051577886" xfId="1676" xr:uid="{00000000-0005-0000-0000-0000BC080000}"/>
    <cellStyle name="style1524051577906" xfId="1677" xr:uid="{00000000-0005-0000-0000-0000BD080000}"/>
    <cellStyle name="style1524051577956" xfId="1678" xr:uid="{00000000-0005-0000-0000-0000BE080000}"/>
    <cellStyle name="style1524051577976" xfId="1679" xr:uid="{00000000-0005-0000-0000-0000BF080000}"/>
    <cellStyle name="style1524051577996" xfId="1680" xr:uid="{00000000-0005-0000-0000-0000C0080000}"/>
    <cellStyle name="style1524051578006" xfId="1681" xr:uid="{00000000-0005-0000-0000-0000C1080000}"/>
    <cellStyle name="style1524051578027" xfId="1682" xr:uid="{00000000-0005-0000-0000-0000C2080000}"/>
    <cellStyle name="style1524051578049" xfId="1683" xr:uid="{00000000-0005-0000-0000-0000C3080000}"/>
    <cellStyle name="style1524051578069" xfId="1684" xr:uid="{00000000-0005-0000-0000-0000C4080000}"/>
    <cellStyle name="style1524051578089" xfId="1685" xr:uid="{00000000-0005-0000-0000-0000C5080000}"/>
    <cellStyle name="style1524051578108" xfId="1686" xr:uid="{00000000-0005-0000-0000-0000C6080000}"/>
    <cellStyle name="style1524051578128" xfId="1687" xr:uid="{00000000-0005-0000-0000-0000C7080000}"/>
    <cellStyle name="style1524051578148" xfId="1688" xr:uid="{00000000-0005-0000-0000-0000C8080000}"/>
    <cellStyle name="style1524051578158" xfId="1689" xr:uid="{00000000-0005-0000-0000-0000C9080000}"/>
    <cellStyle name="style1524051578178" xfId="1690" xr:uid="{00000000-0005-0000-0000-0000CA080000}"/>
    <cellStyle name="style1524051578198" xfId="1691" xr:uid="{00000000-0005-0000-0000-0000CB080000}"/>
    <cellStyle name="style1524051578218" xfId="1692" xr:uid="{00000000-0005-0000-0000-0000CC080000}"/>
    <cellStyle name="style1524051578238" xfId="1693" xr:uid="{00000000-0005-0000-0000-0000CD080000}"/>
    <cellStyle name="style1524051578278" xfId="1694" xr:uid="{00000000-0005-0000-0000-0000CE080000}"/>
    <cellStyle name="style1524051578308" xfId="1695" xr:uid="{00000000-0005-0000-0000-0000CF080000}"/>
    <cellStyle name="style1524051578328" xfId="1696" xr:uid="{00000000-0005-0000-0000-0000D0080000}"/>
    <cellStyle name="style1524051578348" xfId="1697" xr:uid="{00000000-0005-0000-0000-0000D1080000}"/>
    <cellStyle name="style1524051578368" xfId="1698" xr:uid="{00000000-0005-0000-0000-0000D2080000}"/>
    <cellStyle name="style1524051578408" xfId="1699" xr:uid="{00000000-0005-0000-0000-0000D3080000}"/>
    <cellStyle name="style1524051578428" xfId="1700" xr:uid="{00000000-0005-0000-0000-0000D4080000}"/>
    <cellStyle name="style1524051578448" xfId="1701" xr:uid="{00000000-0005-0000-0000-0000D5080000}"/>
    <cellStyle name="style1524051578468" xfId="1702" xr:uid="{00000000-0005-0000-0000-0000D6080000}"/>
    <cellStyle name="style1524051578488" xfId="1703" xr:uid="{00000000-0005-0000-0000-0000D7080000}"/>
    <cellStyle name="style1524051578561" xfId="1704" xr:uid="{00000000-0005-0000-0000-0000D8080000}"/>
    <cellStyle name="style1524051578581" xfId="1705" xr:uid="{00000000-0005-0000-0000-0000D9080000}"/>
    <cellStyle name="style1524051578621" xfId="1706" xr:uid="{00000000-0005-0000-0000-0000DA080000}"/>
    <cellStyle name="style1524051578631" xfId="1707" xr:uid="{00000000-0005-0000-0000-0000DB080000}"/>
    <cellStyle name="style1524051578651" xfId="1708" xr:uid="{00000000-0005-0000-0000-0000DC080000}"/>
    <cellStyle name="style1524051578662" xfId="1709" xr:uid="{00000000-0005-0000-0000-0000DD080000}"/>
    <cellStyle name="style1524051578684" xfId="1710" xr:uid="{00000000-0005-0000-0000-0000DE080000}"/>
    <cellStyle name="style1524051578704" xfId="1711" xr:uid="{00000000-0005-0000-0000-0000DF080000}"/>
    <cellStyle name="style1524051578724" xfId="1712" xr:uid="{00000000-0005-0000-0000-0000E0080000}"/>
    <cellStyle name="style1524051578744" xfId="1713" xr:uid="{00000000-0005-0000-0000-0000E1080000}"/>
    <cellStyle name="style1524051578765" xfId="1714" xr:uid="{00000000-0005-0000-0000-0000E2080000}"/>
    <cellStyle name="style1524051578787" xfId="1715" xr:uid="{00000000-0005-0000-0000-0000E3080000}"/>
    <cellStyle name="style1524051578827" xfId="1716" xr:uid="{00000000-0005-0000-0000-0000E4080000}"/>
    <cellStyle name="style1524051578847" xfId="1717" xr:uid="{00000000-0005-0000-0000-0000E5080000}"/>
    <cellStyle name="style1524051578853" xfId="1718" xr:uid="{00000000-0005-0000-0000-0000E6080000}"/>
    <cellStyle name="style1524051578887" xfId="1719" xr:uid="{00000000-0005-0000-0000-0000E7080000}"/>
    <cellStyle name="style1524051578927" xfId="1720" xr:uid="{00000000-0005-0000-0000-0000E8080000}"/>
    <cellStyle name="style1524051578947" xfId="1721" xr:uid="{00000000-0005-0000-0000-0000E9080000}"/>
    <cellStyle name="style1524051578967" xfId="1722" xr:uid="{00000000-0005-0000-0000-0000EA080000}"/>
    <cellStyle name="style1524051578977" xfId="1723" xr:uid="{00000000-0005-0000-0000-0000EB080000}"/>
    <cellStyle name="style1524051578988" xfId="1724" xr:uid="{00000000-0005-0000-0000-0000EC080000}"/>
    <cellStyle name="style1524051579004" xfId="1725" xr:uid="{00000000-0005-0000-0000-0000ED080000}"/>
    <cellStyle name="style1524051579022" xfId="1726" xr:uid="{00000000-0005-0000-0000-0000EE080000}"/>
    <cellStyle name="style1524051579043" xfId="1727" xr:uid="{00000000-0005-0000-0000-0000EF080000}"/>
    <cellStyle name="style1524051579076" xfId="1728" xr:uid="{00000000-0005-0000-0000-0000F0080000}"/>
    <cellStyle name="style1524051579096" xfId="1729" xr:uid="{00000000-0005-0000-0000-0000F1080000}"/>
    <cellStyle name="style1524051579106" xfId="1730" xr:uid="{00000000-0005-0000-0000-0000F2080000}"/>
    <cellStyle name="style1524051579126" xfId="1731" xr:uid="{00000000-0005-0000-0000-0000F3080000}"/>
    <cellStyle name="style1524051579156" xfId="1732" xr:uid="{00000000-0005-0000-0000-0000F4080000}"/>
    <cellStyle name="style1524051579166" xfId="1733" xr:uid="{00000000-0005-0000-0000-0000F5080000}"/>
    <cellStyle name="style1524051579186" xfId="1734" xr:uid="{00000000-0005-0000-0000-0000F6080000}"/>
    <cellStyle name="style1524051579196" xfId="1735" xr:uid="{00000000-0005-0000-0000-0000F7080000}"/>
    <cellStyle name="style1524051579228" xfId="1736" xr:uid="{00000000-0005-0000-0000-0000F8080000}"/>
    <cellStyle name="style1524051579248" xfId="1737" xr:uid="{00000000-0005-0000-0000-0000F9080000}"/>
    <cellStyle name="style1524051579268" xfId="1738" xr:uid="{00000000-0005-0000-0000-0000FA080000}"/>
    <cellStyle name="style1524051579349" xfId="1739" xr:uid="{00000000-0005-0000-0000-0000FB080000}"/>
    <cellStyle name="style1524739478948" xfId="3044" xr:uid="{00000000-0005-0000-0000-0000FC080000}"/>
    <cellStyle name="style1524739478994" xfId="3045" xr:uid="{00000000-0005-0000-0000-0000FD080000}"/>
    <cellStyle name="style1524739479026" xfId="3046" xr:uid="{00000000-0005-0000-0000-0000FE080000}"/>
    <cellStyle name="style1524739479057" xfId="3047" xr:uid="{00000000-0005-0000-0000-0000FF080000}"/>
    <cellStyle name="style1524739479088" xfId="3048" xr:uid="{00000000-0005-0000-0000-000000090000}"/>
    <cellStyle name="style1524739479135" xfId="3049" xr:uid="{00000000-0005-0000-0000-000001090000}"/>
    <cellStyle name="style1524739479166" xfId="3050" xr:uid="{00000000-0005-0000-0000-000002090000}"/>
    <cellStyle name="style1524739479197" xfId="3051" xr:uid="{00000000-0005-0000-0000-000003090000}"/>
    <cellStyle name="style1524739479213" xfId="3052" xr:uid="{00000000-0005-0000-0000-000004090000}"/>
    <cellStyle name="style1524739479244" xfId="3053" xr:uid="{00000000-0005-0000-0000-000005090000}"/>
    <cellStyle name="style1524739479260" xfId="3054" xr:uid="{00000000-0005-0000-0000-000006090000}"/>
    <cellStyle name="style1524739479276" xfId="3055" xr:uid="{00000000-0005-0000-0000-000007090000}"/>
    <cellStyle name="style1524739479292" xfId="3056" xr:uid="{00000000-0005-0000-0000-000008090000}"/>
    <cellStyle name="style1524739479328" xfId="3057" xr:uid="{00000000-0005-0000-0000-000009090000}"/>
    <cellStyle name="style1524739479375" xfId="3058" xr:uid="{00000000-0005-0000-0000-00000A090000}"/>
    <cellStyle name="style1524739479406" xfId="3059" xr:uid="{00000000-0005-0000-0000-00000B090000}"/>
    <cellStyle name="style1524739479437" xfId="3060" xr:uid="{00000000-0005-0000-0000-00000C090000}"/>
    <cellStyle name="style1524739479468" xfId="3061" xr:uid="{00000000-0005-0000-0000-00000D090000}"/>
    <cellStyle name="style1524739479484" xfId="3062" xr:uid="{00000000-0005-0000-0000-00000E090000}"/>
    <cellStyle name="style1524739479515" xfId="3063" xr:uid="{00000000-0005-0000-0000-00000F090000}"/>
    <cellStyle name="style1524739479546" xfId="3064" xr:uid="{00000000-0005-0000-0000-000010090000}"/>
    <cellStyle name="style1524739479562" xfId="3065" xr:uid="{00000000-0005-0000-0000-000011090000}"/>
    <cellStyle name="style1524739479609" xfId="3066" xr:uid="{00000000-0005-0000-0000-000012090000}"/>
    <cellStyle name="style1524739479640" xfId="3067" xr:uid="{00000000-0005-0000-0000-000013090000}"/>
    <cellStyle name="style1524739479655" xfId="3068" xr:uid="{00000000-0005-0000-0000-000014090000}"/>
    <cellStyle name="style1524739479687" xfId="3069" xr:uid="{00000000-0005-0000-0000-000015090000}"/>
    <cellStyle name="style1524739479702" xfId="3070" xr:uid="{00000000-0005-0000-0000-000016090000}"/>
    <cellStyle name="style1524739479733" xfId="3071" xr:uid="{00000000-0005-0000-0000-000017090000}"/>
    <cellStyle name="style1524739479749" xfId="3072" xr:uid="{00000000-0005-0000-0000-000018090000}"/>
    <cellStyle name="style1524739479780" xfId="3073" xr:uid="{00000000-0005-0000-0000-000019090000}"/>
    <cellStyle name="style1524739479796" xfId="3074" xr:uid="{00000000-0005-0000-0000-00001A090000}"/>
    <cellStyle name="style1524739479827" xfId="3075" xr:uid="{00000000-0005-0000-0000-00001B090000}"/>
    <cellStyle name="style1524739479843" xfId="3076" xr:uid="{00000000-0005-0000-0000-00001C090000}"/>
    <cellStyle name="style1524739479874" xfId="3077" xr:uid="{00000000-0005-0000-0000-00001D090000}"/>
    <cellStyle name="style1524739479889" xfId="3078" xr:uid="{00000000-0005-0000-0000-00001E090000}"/>
    <cellStyle name="style1524739479905" xfId="3079" xr:uid="{00000000-0005-0000-0000-00001F090000}"/>
    <cellStyle name="style1524739479952" xfId="3080" xr:uid="{00000000-0005-0000-0000-000020090000}"/>
    <cellStyle name="style1524739479967" xfId="3081" xr:uid="{00000000-0005-0000-0000-000021090000}"/>
    <cellStyle name="style1524739479983" xfId="3082" xr:uid="{00000000-0005-0000-0000-000022090000}"/>
    <cellStyle name="style1524739479999" xfId="3083" xr:uid="{00000000-0005-0000-0000-000023090000}"/>
    <cellStyle name="style1524739480030" xfId="3084" xr:uid="{00000000-0005-0000-0000-000024090000}"/>
    <cellStyle name="style1524739480045" xfId="3085" xr:uid="{00000000-0005-0000-0000-000025090000}"/>
    <cellStyle name="style1524739480061" xfId="3086" xr:uid="{00000000-0005-0000-0000-000026090000}"/>
    <cellStyle name="style1524739480092" xfId="3087" xr:uid="{00000000-0005-0000-0000-000027090000}"/>
    <cellStyle name="style1524739480108" xfId="3088" xr:uid="{00000000-0005-0000-0000-000028090000}"/>
    <cellStyle name="style1524739480139" xfId="3089" xr:uid="{00000000-0005-0000-0000-000029090000}"/>
    <cellStyle name="style1524739480155" xfId="3090" xr:uid="{00000000-0005-0000-0000-00002A090000}"/>
    <cellStyle name="style1524739480186" xfId="3091" xr:uid="{00000000-0005-0000-0000-00002B090000}"/>
    <cellStyle name="style1524739480201" xfId="3092" xr:uid="{00000000-0005-0000-0000-00002C090000}"/>
    <cellStyle name="style1524739480233" xfId="3093" xr:uid="{00000000-0005-0000-0000-00002D090000}"/>
    <cellStyle name="style1524746182636" xfId="1740" xr:uid="{00000000-0005-0000-0000-00002E090000}"/>
    <cellStyle name="style1524746182636 2" xfId="1741" xr:uid="{00000000-0005-0000-0000-00002F090000}"/>
    <cellStyle name="style1524746182659" xfId="1742" xr:uid="{00000000-0005-0000-0000-000030090000}"/>
    <cellStyle name="style1524746182659 2" xfId="1743" xr:uid="{00000000-0005-0000-0000-000031090000}"/>
    <cellStyle name="style1524746182680" xfId="1744" xr:uid="{00000000-0005-0000-0000-000032090000}"/>
    <cellStyle name="style1524746182680 2" xfId="1745" xr:uid="{00000000-0005-0000-0000-000033090000}"/>
    <cellStyle name="style1524746182700" xfId="1746" xr:uid="{00000000-0005-0000-0000-000034090000}"/>
    <cellStyle name="style1524746182700 2" xfId="1747" xr:uid="{00000000-0005-0000-0000-000035090000}"/>
    <cellStyle name="style1524746182720" xfId="1748" xr:uid="{00000000-0005-0000-0000-000036090000}"/>
    <cellStyle name="style1524746182720 2" xfId="1749" xr:uid="{00000000-0005-0000-0000-000037090000}"/>
    <cellStyle name="style1524746182740" xfId="1750" xr:uid="{00000000-0005-0000-0000-000038090000}"/>
    <cellStyle name="style1524746182740 2" xfId="1751" xr:uid="{00000000-0005-0000-0000-000039090000}"/>
    <cellStyle name="style1524746182756" xfId="1752" xr:uid="{00000000-0005-0000-0000-00003A090000}"/>
    <cellStyle name="style1524746182756 2" xfId="1753" xr:uid="{00000000-0005-0000-0000-00003B090000}"/>
    <cellStyle name="style1524746182777" xfId="1754" xr:uid="{00000000-0005-0000-0000-00003C090000}"/>
    <cellStyle name="style1524746182777 2" xfId="1755" xr:uid="{00000000-0005-0000-0000-00003D090000}"/>
    <cellStyle name="style1524746182793" xfId="1756" xr:uid="{00000000-0005-0000-0000-00003E090000}"/>
    <cellStyle name="style1524746182793 2" xfId="1757" xr:uid="{00000000-0005-0000-0000-00003F090000}"/>
    <cellStyle name="style1524746182815" xfId="1758" xr:uid="{00000000-0005-0000-0000-000040090000}"/>
    <cellStyle name="style1524746182815 2" xfId="1759" xr:uid="{00000000-0005-0000-0000-000041090000}"/>
    <cellStyle name="style1524746182836" xfId="1760" xr:uid="{00000000-0005-0000-0000-000042090000}"/>
    <cellStyle name="style1524746182836 2" xfId="1761" xr:uid="{00000000-0005-0000-0000-000043090000}"/>
    <cellStyle name="style1524746182857" xfId="1762" xr:uid="{00000000-0005-0000-0000-000044090000}"/>
    <cellStyle name="style1524746182857 2" xfId="1763" xr:uid="{00000000-0005-0000-0000-000045090000}"/>
    <cellStyle name="style1524746182878" xfId="1764" xr:uid="{00000000-0005-0000-0000-000046090000}"/>
    <cellStyle name="style1524746182878 2" xfId="1765" xr:uid="{00000000-0005-0000-0000-000047090000}"/>
    <cellStyle name="style1524746182898" xfId="1766" xr:uid="{00000000-0005-0000-0000-000048090000}"/>
    <cellStyle name="style1524746182898 2" xfId="1767" xr:uid="{00000000-0005-0000-0000-000049090000}"/>
    <cellStyle name="style1524746182948" xfId="1768" xr:uid="{00000000-0005-0000-0000-00004A090000}"/>
    <cellStyle name="style1524746182948 2" xfId="1769" xr:uid="{00000000-0005-0000-0000-00004B090000}"/>
    <cellStyle name="style1524746182970" xfId="1770" xr:uid="{00000000-0005-0000-0000-00004C090000}"/>
    <cellStyle name="style1524746182970 2" xfId="1771" xr:uid="{00000000-0005-0000-0000-00004D090000}"/>
    <cellStyle name="style1524746182986" xfId="1772" xr:uid="{00000000-0005-0000-0000-00004E090000}"/>
    <cellStyle name="style1524746182986 2" xfId="1773" xr:uid="{00000000-0005-0000-0000-00004F090000}"/>
    <cellStyle name="style1524746183004" xfId="1774" xr:uid="{00000000-0005-0000-0000-000050090000}"/>
    <cellStyle name="style1524746183004 2" xfId="1775" xr:uid="{00000000-0005-0000-0000-000051090000}"/>
    <cellStyle name="style1524746183024" xfId="1776" xr:uid="{00000000-0005-0000-0000-000052090000}"/>
    <cellStyle name="style1524746183024 2" xfId="1777" xr:uid="{00000000-0005-0000-0000-000053090000}"/>
    <cellStyle name="style1524746183044" xfId="1778" xr:uid="{00000000-0005-0000-0000-000054090000}"/>
    <cellStyle name="style1524746183044 2" xfId="1779" xr:uid="{00000000-0005-0000-0000-000055090000}"/>
    <cellStyle name="style1524746183066" xfId="1780" xr:uid="{00000000-0005-0000-0000-000056090000}"/>
    <cellStyle name="style1524746183066 2" xfId="1781" xr:uid="{00000000-0005-0000-0000-000057090000}"/>
    <cellStyle name="style1524746183084" xfId="1782" xr:uid="{00000000-0005-0000-0000-000058090000}"/>
    <cellStyle name="style1524746183084 2" xfId="1783" xr:uid="{00000000-0005-0000-0000-000059090000}"/>
    <cellStyle name="style1524746183099" xfId="1784" xr:uid="{00000000-0005-0000-0000-00005A090000}"/>
    <cellStyle name="style1524746183099 2" xfId="1785" xr:uid="{00000000-0005-0000-0000-00005B090000}"/>
    <cellStyle name="style1524746183116" xfId="1786" xr:uid="{00000000-0005-0000-0000-00005C090000}"/>
    <cellStyle name="style1524746183116 2" xfId="1787" xr:uid="{00000000-0005-0000-0000-00005D090000}"/>
    <cellStyle name="style1524746183132" xfId="1788" xr:uid="{00000000-0005-0000-0000-00005E090000}"/>
    <cellStyle name="style1524746183132 2" xfId="1789" xr:uid="{00000000-0005-0000-0000-00005F090000}"/>
    <cellStyle name="style1524746183153" xfId="1790" xr:uid="{00000000-0005-0000-0000-000060090000}"/>
    <cellStyle name="style1524746183153 2" xfId="1791" xr:uid="{00000000-0005-0000-0000-000061090000}"/>
    <cellStyle name="style1524746183174" xfId="1792" xr:uid="{00000000-0005-0000-0000-000062090000}"/>
    <cellStyle name="style1524746183174 2" xfId="1793" xr:uid="{00000000-0005-0000-0000-000063090000}"/>
    <cellStyle name="style1524746183194" xfId="1794" xr:uid="{00000000-0005-0000-0000-000064090000}"/>
    <cellStyle name="style1524746183194 2" xfId="1795" xr:uid="{00000000-0005-0000-0000-000065090000}"/>
    <cellStyle name="style1524746183214" xfId="1796" xr:uid="{00000000-0005-0000-0000-000066090000}"/>
    <cellStyle name="style1524746183214 2" xfId="1797" xr:uid="{00000000-0005-0000-0000-000067090000}"/>
    <cellStyle name="style1524746183263" xfId="1798" xr:uid="{00000000-0005-0000-0000-000068090000}"/>
    <cellStyle name="style1524746183263 2" xfId="1799" xr:uid="{00000000-0005-0000-0000-000069090000}"/>
    <cellStyle name="style1524746183284" xfId="1800" xr:uid="{00000000-0005-0000-0000-00006A090000}"/>
    <cellStyle name="style1524746183284 2" xfId="1801" xr:uid="{00000000-0005-0000-0000-00006B090000}"/>
    <cellStyle name="style1524746183305" xfId="1802" xr:uid="{00000000-0005-0000-0000-00006C090000}"/>
    <cellStyle name="style1524746183305 2" xfId="1803" xr:uid="{00000000-0005-0000-0000-00006D090000}"/>
    <cellStyle name="style1524746183326" xfId="1804" xr:uid="{00000000-0005-0000-0000-00006E090000}"/>
    <cellStyle name="style1524746183326 2" xfId="1805" xr:uid="{00000000-0005-0000-0000-00006F090000}"/>
    <cellStyle name="style1524746183348" xfId="1806" xr:uid="{00000000-0005-0000-0000-000070090000}"/>
    <cellStyle name="style1524746183348 2" xfId="1807" xr:uid="{00000000-0005-0000-0000-000071090000}"/>
    <cellStyle name="style1524746183369" xfId="1808" xr:uid="{00000000-0005-0000-0000-000072090000}"/>
    <cellStyle name="style1524746183369 2" xfId="1809" xr:uid="{00000000-0005-0000-0000-000073090000}"/>
    <cellStyle name="style1524746183389" xfId="1810" xr:uid="{00000000-0005-0000-0000-000074090000}"/>
    <cellStyle name="style1524746183389 2" xfId="1811" xr:uid="{00000000-0005-0000-0000-000075090000}"/>
    <cellStyle name="style1524746183409" xfId="1812" xr:uid="{00000000-0005-0000-0000-000076090000}"/>
    <cellStyle name="style1524746183409 2" xfId="1813" xr:uid="{00000000-0005-0000-0000-000077090000}"/>
    <cellStyle name="style1524746183430" xfId="1814" xr:uid="{00000000-0005-0000-0000-000078090000}"/>
    <cellStyle name="style1524746183430 2" xfId="1815" xr:uid="{00000000-0005-0000-0000-000079090000}"/>
    <cellStyle name="style1524746183446" xfId="1816" xr:uid="{00000000-0005-0000-0000-00007A090000}"/>
    <cellStyle name="style1524746183446 2" xfId="1817" xr:uid="{00000000-0005-0000-0000-00007B090000}"/>
    <cellStyle name="style1524746183463" xfId="1818" xr:uid="{00000000-0005-0000-0000-00007C090000}"/>
    <cellStyle name="style1524746183463 2" xfId="1819" xr:uid="{00000000-0005-0000-0000-00007D090000}"/>
    <cellStyle name="style1524746183483" xfId="1820" xr:uid="{00000000-0005-0000-0000-00007E090000}"/>
    <cellStyle name="style1524746183483 2" xfId="1821" xr:uid="{00000000-0005-0000-0000-00007F090000}"/>
    <cellStyle name="style1524746183499" xfId="1822" xr:uid="{00000000-0005-0000-0000-000080090000}"/>
    <cellStyle name="style1524746183499 2" xfId="1823" xr:uid="{00000000-0005-0000-0000-000081090000}"/>
    <cellStyle name="style1524746183516" xfId="1824" xr:uid="{00000000-0005-0000-0000-000082090000}"/>
    <cellStyle name="style1524746183516 2" xfId="1825" xr:uid="{00000000-0005-0000-0000-000083090000}"/>
    <cellStyle name="style1524746183537" xfId="1826" xr:uid="{00000000-0005-0000-0000-000084090000}"/>
    <cellStyle name="style1524746183537 2" xfId="1827" xr:uid="{00000000-0005-0000-0000-000085090000}"/>
    <cellStyle name="style1524746183594" xfId="1828" xr:uid="{00000000-0005-0000-0000-000086090000}"/>
    <cellStyle name="style1524746183594 2" xfId="1829" xr:uid="{00000000-0005-0000-0000-000087090000}"/>
    <cellStyle name="style1524746183615" xfId="1830" xr:uid="{00000000-0005-0000-0000-000088090000}"/>
    <cellStyle name="style1524746183615 2" xfId="1831" xr:uid="{00000000-0005-0000-0000-000089090000}"/>
    <cellStyle name="style1524746183638" xfId="1832" xr:uid="{00000000-0005-0000-0000-00008A090000}"/>
    <cellStyle name="style1524746183638 2" xfId="1833" xr:uid="{00000000-0005-0000-0000-00008B090000}"/>
    <cellStyle name="style1524746183655" xfId="1834" xr:uid="{00000000-0005-0000-0000-00008C090000}"/>
    <cellStyle name="style1524746183655 2" xfId="1835" xr:uid="{00000000-0005-0000-0000-00008D090000}"/>
    <cellStyle name="style1524746183680" xfId="1836" xr:uid="{00000000-0005-0000-0000-00008E090000}"/>
    <cellStyle name="style1524746183680 2" xfId="1837" xr:uid="{00000000-0005-0000-0000-00008F090000}"/>
    <cellStyle name="style1524746183744" xfId="1838" xr:uid="{00000000-0005-0000-0000-000090090000}"/>
    <cellStyle name="style1524746183744 2" xfId="1839" xr:uid="{00000000-0005-0000-0000-000091090000}"/>
    <cellStyle name="style1524746183766" xfId="1840" xr:uid="{00000000-0005-0000-0000-000092090000}"/>
    <cellStyle name="style1524746183766 2" xfId="1841" xr:uid="{00000000-0005-0000-0000-000093090000}"/>
    <cellStyle name="style1524746183785" xfId="1842" xr:uid="{00000000-0005-0000-0000-000094090000}"/>
    <cellStyle name="style1524746183785 2" xfId="1843" xr:uid="{00000000-0005-0000-0000-000095090000}"/>
    <cellStyle name="style1524746183803" xfId="1844" xr:uid="{00000000-0005-0000-0000-000096090000}"/>
    <cellStyle name="style1524746183803 2" xfId="1845" xr:uid="{00000000-0005-0000-0000-000097090000}"/>
    <cellStyle name="style1524746183824" xfId="1846" xr:uid="{00000000-0005-0000-0000-000098090000}"/>
    <cellStyle name="style1524746183824 2" xfId="1847" xr:uid="{00000000-0005-0000-0000-000099090000}"/>
    <cellStyle name="style1524746183843" xfId="1848" xr:uid="{00000000-0005-0000-0000-00009A090000}"/>
    <cellStyle name="style1524746183843 2" xfId="1849" xr:uid="{00000000-0005-0000-0000-00009B090000}"/>
    <cellStyle name="style1524746183931" xfId="1850" xr:uid="{00000000-0005-0000-0000-00009C090000}"/>
    <cellStyle name="style1524746183931 2" xfId="1851" xr:uid="{00000000-0005-0000-0000-00009D090000}"/>
    <cellStyle name="style1524746183947" xfId="1852" xr:uid="{00000000-0005-0000-0000-00009E090000}"/>
    <cellStyle name="style1524746183947 2" xfId="1853" xr:uid="{00000000-0005-0000-0000-00009F090000}"/>
    <cellStyle name="style1524746183964" xfId="1854" xr:uid="{00000000-0005-0000-0000-0000A0090000}"/>
    <cellStyle name="style1524746183964 2" xfId="1855" xr:uid="{00000000-0005-0000-0000-0000A1090000}"/>
    <cellStyle name="style1524746183981" xfId="1856" xr:uid="{00000000-0005-0000-0000-0000A2090000}"/>
    <cellStyle name="style1524746183981 2" xfId="1857" xr:uid="{00000000-0005-0000-0000-0000A3090000}"/>
    <cellStyle name="style1524746183997" xfId="1858" xr:uid="{00000000-0005-0000-0000-0000A4090000}"/>
    <cellStyle name="style1524746183997 2" xfId="1859" xr:uid="{00000000-0005-0000-0000-0000A5090000}"/>
    <cellStyle name="style1524746184035" xfId="1860" xr:uid="{00000000-0005-0000-0000-0000A6090000}"/>
    <cellStyle name="style1524746184035 2" xfId="1861" xr:uid="{00000000-0005-0000-0000-0000A7090000}"/>
    <cellStyle name="style1524746184067" xfId="1862" xr:uid="{00000000-0005-0000-0000-0000A8090000}"/>
    <cellStyle name="style1524746184067 2" xfId="1863" xr:uid="{00000000-0005-0000-0000-0000A9090000}"/>
    <cellStyle name="style1524746184084" xfId="1864" xr:uid="{00000000-0005-0000-0000-0000AA090000}"/>
    <cellStyle name="style1524746184084 2" xfId="1865" xr:uid="{00000000-0005-0000-0000-0000AB090000}"/>
    <cellStyle name="style1524746184101" xfId="1866" xr:uid="{00000000-0005-0000-0000-0000AC090000}"/>
    <cellStyle name="style1524746184101 2" xfId="1867" xr:uid="{00000000-0005-0000-0000-0000AD090000}"/>
    <cellStyle name="style1524746184141" xfId="1868" xr:uid="{00000000-0005-0000-0000-0000AE090000}"/>
    <cellStyle name="style1524746184141 2" xfId="1869" xr:uid="{00000000-0005-0000-0000-0000AF090000}"/>
    <cellStyle name="style1524746184159" xfId="1870" xr:uid="{00000000-0005-0000-0000-0000B0090000}"/>
    <cellStyle name="style1524746184159 2" xfId="1871" xr:uid="{00000000-0005-0000-0000-0000B1090000}"/>
    <cellStyle name="style1524746184175" xfId="1872" xr:uid="{00000000-0005-0000-0000-0000B2090000}"/>
    <cellStyle name="style1524746184175 2" xfId="1873" xr:uid="{00000000-0005-0000-0000-0000B3090000}"/>
    <cellStyle name="style1524746184192" xfId="1874" xr:uid="{00000000-0005-0000-0000-0000B4090000}"/>
    <cellStyle name="style1524746184192 2" xfId="1875" xr:uid="{00000000-0005-0000-0000-0000B5090000}"/>
    <cellStyle name="style1524746184213" xfId="1876" xr:uid="{00000000-0005-0000-0000-0000B6090000}"/>
    <cellStyle name="style1524746184213 2" xfId="1877" xr:uid="{00000000-0005-0000-0000-0000B7090000}"/>
    <cellStyle name="style1524746184235" xfId="1878" xr:uid="{00000000-0005-0000-0000-0000B8090000}"/>
    <cellStyle name="style1524746184235 2" xfId="1879" xr:uid="{00000000-0005-0000-0000-0000B9090000}"/>
    <cellStyle name="style1524746184253" xfId="1880" xr:uid="{00000000-0005-0000-0000-0000BA090000}"/>
    <cellStyle name="style1524746184253 2" xfId="1881" xr:uid="{00000000-0005-0000-0000-0000BB090000}"/>
    <cellStyle name="style1524746184335" xfId="1882" xr:uid="{00000000-0005-0000-0000-0000BC090000}"/>
    <cellStyle name="style1524746184335 2" xfId="1883" xr:uid="{00000000-0005-0000-0000-0000BD090000}"/>
    <cellStyle name="style1524746184351" xfId="1884" xr:uid="{00000000-0005-0000-0000-0000BE090000}"/>
    <cellStyle name="style1524746184351 2" xfId="1885" xr:uid="{00000000-0005-0000-0000-0000BF090000}"/>
    <cellStyle name="style1524746184369" xfId="1886" xr:uid="{00000000-0005-0000-0000-0000C0090000}"/>
    <cellStyle name="style1524746184369 2" xfId="1887" xr:uid="{00000000-0005-0000-0000-0000C1090000}"/>
    <cellStyle name="style1524746184441" xfId="1888" xr:uid="{00000000-0005-0000-0000-0000C2090000}"/>
    <cellStyle name="style1524746184441 2" xfId="1889" xr:uid="{00000000-0005-0000-0000-0000C3090000}"/>
    <cellStyle name="style1524746184479" xfId="1890" xr:uid="{00000000-0005-0000-0000-0000C4090000}"/>
    <cellStyle name="style1524746184479 2" xfId="1891" xr:uid="{00000000-0005-0000-0000-0000C5090000}"/>
    <cellStyle name="style1524746184501" xfId="1892" xr:uid="{00000000-0005-0000-0000-0000C6090000}"/>
    <cellStyle name="style1524746184501 2" xfId="1893" xr:uid="{00000000-0005-0000-0000-0000C7090000}"/>
    <cellStyle name="style1524825725730" xfId="3094" xr:uid="{00000000-0005-0000-0000-0000C8090000}"/>
    <cellStyle name="style1524825725790" xfId="3095" xr:uid="{00000000-0005-0000-0000-0000C9090000}"/>
    <cellStyle name="style1524825725830" xfId="3096" xr:uid="{00000000-0005-0000-0000-0000CA090000}"/>
    <cellStyle name="style1524825725860" xfId="3097" xr:uid="{00000000-0005-0000-0000-0000CB090000}"/>
    <cellStyle name="style1524825725890" xfId="3098" xr:uid="{00000000-0005-0000-0000-0000CC090000}"/>
    <cellStyle name="style1524825725940" xfId="3099" xr:uid="{00000000-0005-0000-0000-0000CD090000}"/>
    <cellStyle name="style1524825725970" xfId="3100" xr:uid="{00000000-0005-0000-0000-0000CE090000}"/>
    <cellStyle name="style1524825726000" xfId="3101" xr:uid="{00000000-0005-0000-0000-0000CF090000}"/>
    <cellStyle name="style1524825726030" xfId="3102" xr:uid="{00000000-0005-0000-0000-0000D0090000}"/>
    <cellStyle name="style1524825726050" xfId="3103" xr:uid="{00000000-0005-0000-0000-0000D1090000}"/>
    <cellStyle name="style1524825726070" xfId="3104" xr:uid="{00000000-0005-0000-0000-0000D2090000}"/>
    <cellStyle name="style1524825726100" xfId="3105" xr:uid="{00000000-0005-0000-0000-0000D3090000}"/>
    <cellStyle name="style1524825726120" xfId="3106" xr:uid="{00000000-0005-0000-0000-0000D4090000}"/>
    <cellStyle name="style1524825726170" xfId="3107" xr:uid="{00000000-0005-0000-0000-0000D5090000}"/>
    <cellStyle name="style1524825726190" xfId="3108" xr:uid="{00000000-0005-0000-0000-0000D6090000}"/>
    <cellStyle name="style1524825726220" xfId="3109" xr:uid="{00000000-0005-0000-0000-0000D7090000}"/>
    <cellStyle name="style1524825726250" xfId="3110" xr:uid="{00000000-0005-0000-0000-0000D8090000}"/>
    <cellStyle name="style1524825726280" xfId="3111" xr:uid="{00000000-0005-0000-0000-0000D9090000}"/>
    <cellStyle name="style1524825726310" xfId="3112" xr:uid="{00000000-0005-0000-0000-0000DA090000}"/>
    <cellStyle name="style1524825726340" xfId="3113" xr:uid="{00000000-0005-0000-0000-0000DB090000}"/>
    <cellStyle name="style1524825726372" xfId="3114" xr:uid="{00000000-0005-0000-0000-0000DC090000}"/>
    <cellStyle name="style1524825726412" xfId="3115" xr:uid="{00000000-0005-0000-0000-0000DD090000}"/>
    <cellStyle name="style1524825726432" xfId="3116" xr:uid="{00000000-0005-0000-0000-0000DE090000}"/>
    <cellStyle name="style1524825726462" xfId="3117" xr:uid="{00000000-0005-0000-0000-0000DF090000}"/>
    <cellStyle name="style1524825726482" xfId="3118" xr:uid="{00000000-0005-0000-0000-0000E0090000}"/>
    <cellStyle name="style1524825726502" xfId="3119" xr:uid="{00000000-0005-0000-0000-0000E1090000}"/>
    <cellStyle name="style1524825726532" xfId="3120" xr:uid="{00000000-0005-0000-0000-0000E2090000}"/>
    <cellStyle name="style1524825726552" xfId="3121" xr:uid="{00000000-0005-0000-0000-0000E3090000}"/>
    <cellStyle name="style1524825726572" xfId="3122" xr:uid="{00000000-0005-0000-0000-0000E4090000}"/>
    <cellStyle name="style1524825726612" xfId="3123" xr:uid="{00000000-0005-0000-0000-0000E5090000}"/>
    <cellStyle name="style1524825726642" xfId="3124" xr:uid="{00000000-0005-0000-0000-0000E6090000}"/>
    <cellStyle name="style1524825726662" xfId="3125" xr:uid="{00000000-0005-0000-0000-0000E7090000}"/>
    <cellStyle name="style1524825726692" xfId="3126" xr:uid="{00000000-0005-0000-0000-0000E8090000}"/>
    <cellStyle name="style1524825726712" xfId="3127" xr:uid="{00000000-0005-0000-0000-0000E9090000}"/>
    <cellStyle name="style1524825726732" xfId="3128" xr:uid="{00000000-0005-0000-0000-0000EA090000}"/>
    <cellStyle name="style1524825726752" xfId="3129" xr:uid="{00000000-0005-0000-0000-0000EB090000}"/>
    <cellStyle name="style1524825726762" xfId="3130" xr:uid="{00000000-0005-0000-0000-0000EC090000}"/>
    <cellStyle name="style1524825726782" xfId="3131" xr:uid="{00000000-0005-0000-0000-0000ED090000}"/>
    <cellStyle name="style1524825726822" xfId="3132" xr:uid="{00000000-0005-0000-0000-0000EE090000}"/>
    <cellStyle name="style1524825726842" xfId="3133" xr:uid="{00000000-0005-0000-0000-0000EF090000}"/>
    <cellStyle name="style1524825726862" xfId="3134" xr:uid="{00000000-0005-0000-0000-0000F0090000}"/>
    <cellStyle name="style1524825726882" xfId="3135" xr:uid="{00000000-0005-0000-0000-0000F1090000}"/>
    <cellStyle name="style1524825726902" xfId="3136" xr:uid="{00000000-0005-0000-0000-0000F2090000}"/>
    <cellStyle name="style1524825726922" xfId="3137" xr:uid="{00000000-0005-0000-0000-0000F3090000}"/>
    <cellStyle name="style1524825726952" xfId="3138" xr:uid="{00000000-0005-0000-0000-0000F4090000}"/>
    <cellStyle name="style1524825726963" xfId="3139" xr:uid="{00000000-0005-0000-0000-0000F5090000}"/>
    <cellStyle name="style1524825726983" xfId="3140" xr:uid="{00000000-0005-0000-0000-0000F6090000}"/>
    <cellStyle name="style1524825727044" xfId="3141" xr:uid="{00000000-0005-0000-0000-0000F7090000}"/>
    <cellStyle name="style1524825727064" xfId="3142" xr:uid="{00000000-0005-0000-0000-0000F8090000}"/>
    <cellStyle name="style1524825727094" xfId="3143" xr:uid="{00000000-0005-0000-0000-0000F9090000}"/>
    <cellStyle name="style1526900948123" xfId="1894" xr:uid="{00000000-0005-0000-0000-0000FA090000}"/>
    <cellStyle name="style1526900948204" xfId="1895" xr:uid="{00000000-0005-0000-0000-0000FB090000}"/>
    <cellStyle name="style1526900948242" xfId="1896" xr:uid="{00000000-0005-0000-0000-0000FC090000}"/>
    <cellStyle name="style1526900948253" xfId="1897" xr:uid="{00000000-0005-0000-0000-0000FD090000}"/>
    <cellStyle name="style1526900948309" xfId="1898" xr:uid="{00000000-0005-0000-0000-0000FE090000}"/>
    <cellStyle name="style1526900948326" xfId="1899" xr:uid="{00000000-0005-0000-0000-0000FF090000}"/>
    <cellStyle name="style1526900948368" xfId="1900" xr:uid="{00000000-0005-0000-0000-0000000A0000}"/>
    <cellStyle name="style1526900948398" xfId="1901" xr:uid="{00000000-0005-0000-0000-0000010A0000}"/>
    <cellStyle name="style1526900948415" xfId="1902" xr:uid="{00000000-0005-0000-0000-0000020A0000}"/>
    <cellStyle name="style1526900948457" xfId="1903" xr:uid="{00000000-0005-0000-0000-0000030A0000}"/>
    <cellStyle name="style1526900948477" xfId="1904" xr:uid="{00000000-0005-0000-0000-0000040A0000}"/>
    <cellStyle name="style1526900948507" xfId="1905" xr:uid="{00000000-0005-0000-0000-0000050A0000}"/>
    <cellStyle name="style1526900948518" xfId="1906" xr:uid="{00000000-0005-0000-0000-0000060A0000}"/>
    <cellStyle name="style1526900948575" xfId="1907" xr:uid="{00000000-0005-0000-0000-0000070A0000}"/>
    <cellStyle name="style1526900948621" xfId="1908" xr:uid="{00000000-0005-0000-0000-0000080A0000}"/>
    <cellStyle name="style1526900948641" xfId="1909" xr:uid="{00000000-0005-0000-0000-0000090A0000}"/>
    <cellStyle name="style1526900948670" xfId="1910" xr:uid="{00000000-0005-0000-0000-00000A0A0000}"/>
    <cellStyle name="style1526900948694" xfId="1911" xr:uid="{00000000-0005-0000-0000-00000B0A0000}"/>
    <cellStyle name="style1526900948719" xfId="1912" xr:uid="{00000000-0005-0000-0000-00000C0A0000}"/>
    <cellStyle name="style1526900948756" xfId="1913" xr:uid="{00000000-0005-0000-0000-00000D0A0000}"/>
    <cellStyle name="style1526900948788" xfId="1914" xr:uid="{00000000-0005-0000-0000-00000E0A0000}"/>
    <cellStyle name="style1526900948808" xfId="1915" xr:uid="{00000000-0005-0000-0000-00000F0A0000}"/>
    <cellStyle name="style1526900948818" xfId="1916" xr:uid="{00000000-0005-0000-0000-0000100A0000}"/>
    <cellStyle name="style1526900948827" xfId="1917" xr:uid="{00000000-0005-0000-0000-0000110A0000}"/>
    <cellStyle name="style1526900948852" xfId="1918" xr:uid="{00000000-0005-0000-0000-0000120A0000}"/>
    <cellStyle name="style1526900948876" xfId="1919" xr:uid="{00000000-0005-0000-0000-0000130A0000}"/>
    <cellStyle name="style1526900948901" xfId="1920" xr:uid="{00000000-0005-0000-0000-0000140A0000}"/>
    <cellStyle name="style1526900948924" xfId="1921" xr:uid="{00000000-0005-0000-0000-0000150A0000}"/>
    <cellStyle name="style1526900948959" xfId="1922" xr:uid="{00000000-0005-0000-0000-0000160A0000}"/>
    <cellStyle name="style1526900948989" xfId="1923" xr:uid="{00000000-0005-0000-0000-0000170A0000}"/>
    <cellStyle name="style1526900949009" xfId="1924" xr:uid="{00000000-0005-0000-0000-0000180A0000}"/>
    <cellStyle name="style1526900949049" xfId="1925" xr:uid="{00000000-0005-0000-0000-0000190A0000}"/>
    <cellStyle name="style1526900949077" xfId="1926" xr:uid="{00000000-0005-0000-0000-00001A0A0000}"/>
    <cellStyle name="style1526900949100" xfId="1927" xr:uid="{00000000-0005-0000-0000-00001B0A0000}"/>
    <cellStyle name="style1526900949122" xfId="1928" xr:uid="{00000000-0005-0000-0000-00001C0A0000}"/>
    <cellStyle name="style1526900949144" xfId="1929" xr:uid="{00000000-0005-0000-0000-00001D0A0000}"/>
    <cellStyle name="style1526900949185" xfId="1930" xr:uid="{00000000-0005-0000-0000-00001E0A0000}"/>
    <cellStyle name="style1526900949195" xfId="1931" xr:uid="{00000000-0005-0000-0000-00001F0A0000}"/>
    <cellStyle name="style1526900949206" xfId="1932" xr:uid="{00000000-0005-0000-0000-0000200A0000}"/>
    <cellStyle name="style1526900949234" xfId="1933" xr:uid="{00000000-0005-0000-0000-0000210A0000}"/>
    <cellStyle name="style1526900949254" xfId="1934" xr:uid="{00000000-0005-0000-0000-0000220A0000}"/>
    <cellStyle name="style1526900949275" xfId="1935" xr:uid="{00000000-0005-0000-0000-0000230A0000}"/>
    <cellStyle name="style1526900949295" xfId="1936" xr:uid="{00000000-0005-0000-0000-0000240A0000}"/>
    <cellStyle name="style1526900949326" xfId="1937" xr:uid="{00000000-0005-0000-0000-0000250A0000}"/>
    <cellStyle name="style1526900949351" xfId="1938" xr:uid="{00000000-0005-0000-0000-0000260A0000}"/>
    <cellStyle name="style1526900949388" xfId="1939" xr:uid="{00000000-0005-0000-0000-0000270A0000}"/>
    <cellStyle name="style1526900949422" xfId="1940" xr:uid="{00000000-0005-0000-0000-0000280A0000}"/>
    <cellStyle name="style1526900949465" xfId="1941" xr:uid="{00000000-0005-0000-0000-0000290A0000}"/>
    <cellStyle name="style1526900949556" xfId="1942" xr:uid="{00000000-0005-0000-0000-00002A0A0000}"/>
    <cellStyle name="style1526900949569" xfId="1943" xr:uid="{00000000-0005-0000-0000-00002B0A0000}"/>
    <cellStyle name="style1526900949604" xfId="1944" xr:uid="{00000000-0005-0000-0000-00002C0A0000}"/>
    <cellStyle name="style1526900949622" xfId="1945" xr:uid="{00000000-0005-0000-0000-00002D0A0000}"/>
    <cellStyle name="style1526900949640" xfId="1946" xr:uid="{00000000-0005-0000-0000-00002E0A0000}"/>
    <cellStyle name="style1526900949721" xfId="1947" xr:uid="{00000000-0005-0000-0000-00002F0A0000}"/>
    <cellStyle name="style1526900949739" xfId="1948" xr:uid="{00000000-0005-0000-0000-0000300A0000}"/>
    <cellStyle name="style1526900949757" xfId="1949" xr:uid="{00000000-0005-0000-0000-0000310A0000}"/>
    <cellStyle name="style1526900949774" xfId="1950" xr:uid="{00000000-0005-0000-0000-0000320A0000}"/>
    <cellStyle name="style1526900949792" xfId="1951" xr:uid="{00000000-0005-0000-0000-0000330A0000}"/>
    <cellStyle name="style1526900949815" xfId="1952" xr:uid="{00000000-0005-0000-0000-0000340A0000}"/>
    <cellStyle name="style1526900949842" xfId="1953" xr:uid="{00000000-0005-0000-0000-0000350A0000}"/>
    <cellStyle name="style1526900949862" xfId="1954" xr:uid="{00000000-0005-0000-0000-0000360A0000}"/>
    <cellStyle name="style1526900949882" xfId="1955" xr:uid="{00000000-0005-0000-0000-0000370A0000}"/>
    <cellStyle name="style1526900949903" xfId="1956" xr:uid="{00000000-0005-0000-0000-0000380A0000}"/>
    <cellStyle name="style1526900949922" xfId="1957" xr:uid="{00000000-0005-0000-0000-0000390A0000}"/>
    <cellStyle name="style1526900949968" xfId="1958" xr:uid="{00000000-0005-0000-0000-00003A0A0000}"/>
    <cellStyle name="style1526900949986" xfId="1959" xr:uid="{00000000-0005-0000-0000-00003B0A0000}"/>
    <cellStyle name="style1526900950008" xfId="1960" xr:uid="{00000000-0005-0000-0000-00003C0A0000}"/>
    <cellStyle name="style1526900950032" xfId="1961" xr:uid="{00000000-0005-0000-0000-00003D0A0000}"/>
    <cellStyle name="style1526900950051" xfId="1962" xr:uid="{00000000-0005-0000-0000-00003E0A0000}"/>
    <cellStyle name="style1526900950150" xfId="1963" xr:uid="{00000000-0005-0000-0000-00003F0A0000}"/>
    <cellStyle name="style1526900950218" xfId="1964" xr:uid="{00000000-0005-0000-0000-0000400A0000}"/>
    <cellStyle name="style1526900950252" xfId="1965" xr:uid="{00000000-0005-0000-0000-0000410A0000}"/>
    <cellStyle name="style1526900950320" xfId="1966" xr:uid="{00000000-0005-0000-0000-0000420A0000}"/>
    <cellStyle name="style1526900950351" xfId="1967" xr:uid="{00000000-0005-0000-0000-0000430A0000}"/>
    <cellStyle name="style1526914966082" xfId="1968" xr:uid="{00000000-0005-0000-0000-0000440A0000}"/>
    <cellStyle name="style1526914966113" xfId="1969" xr:uid="{00000000-0005-0000-0000-0000450A0000}"/>
    <cellStyle name="style1526914966129" xfId="1970" xr:uid="{00000000-0005-0000-0000-0000460A0000}"/>
    <cellStyle name="style1526914966160" xfId="1971" xr:uid="{00000000-0005-0000-0000-0000470A0000}"/>
    <cellStyle name="style1526914966175" xfId="1972" xr:uid="{00000000-0005-0000-0000-0000480A0000}"/>
    <cellStyle name="style1526914966191" xfId="1973" xr:uid="{00000000-0005-0000-0000-0000490A0000}"/>
    <cellStyle name="style1526914966207" xfId="1974" xr:uid="{00000000-0005-0000-0000-00004A0A0000}"/>
    <cellStyle name="style1526914966222" xfId="1975" xr:uid="{00000000-0005-0000-0000-00004B0A0000}"/>
    <cellStyle name="style1526914966238" xfId="1976" xr:uid="{00000000-0005-0000-0000-00004C0A0000}"/>
    <cellStyle name="style1526914966253" xfId="1977" xr:uid="{00000000-0005-0000-0000-00004D0A0000}"/>
    <cellStyle name="style1526914966285" xfId="1978" xr:uid="{00000000-0005-0000-0000-00004E0A0000}"/>
    <cellStyle name="style1526914966300" xfId="1979" xr:uid="{00000000-0005-0000-0000-00004F0A0000}"/>
    <cellStyle name="style1526914966316" xfId="1980" xr:uid="{00000000-0005-0000-0000-0000500A0000}"/>
    <cellStyle name="style1526914966347" xfId="1981" xr:uid="{00000000-0005-0000-0000-0000510A0000}"/>
    <cellStyle name="style1526914966363" xfId="1982" xr:uid="{00000000-0005-0000-0000-0000520A0000}"/>
    <cellStyle name="style1526914966378" xfId="1983" xr:uid="{00000000-0005-0000-0000-0000530A0000}"/>
    <cellStyle name="style1526914966394" xfId="1984" xr:uid="{00000000-0005-0000-0000-0000540A0000}"/>
    <cellStyle name="style1526914966409" xfId="1985" xr:uid="{00000000-0005-0000-0000-0000550A0000}"/>
    <cellStyle name="style1526914966425" xfId="1986" xr:uid="{00000000-0005-0000-0000-0000560A0000}"/>
    <cellStyle name="style1526914966456" xfId="1987" xr:uid="{00000000-0005-0000-0000-0000570A0000}"/>
    <cellStyle name="style1526914966472" xfId="1988" xr:uid="{00000000-0005-0000-0000-0000580A0000}"/>
    <cellStyle name="style1526914966487" xfId="1989" xr:uid="{00000000-0005-0000-0000-0000590A0000}"/>
    <cellStyle name="style1526914966503" xfId="1990" xr:uid="{00000000-0005-0000-0000-00005A0A0000}"/>
    <cellStyle name="style1526914966519" xfId="1991" xr:uid="{00000000-0005-0000-0000-00005B0A0000}"/>
    <cellStyle name="style1526914966534" xfId="1992" xr:uid="{00000000-0005-0000-0000-00005C0A0000}"/>
    <cellStyle name="style1526914966550" xfId="1993" xr:uid="{00000000-0005-0000-0000-00005D0A0000}"/>
    <cellStyle name="style1526914966565" xfId="1994" xr:uid="{00000000-0005-0000-0000-00005E0A0000}"/>
    <cellStyle name="style1526914966628" xfId="1995" xr:uid="{00000000-0005-0000-0000-00005F0A0000}"/>
    <cellStyle name="style1526914966643" xfId="1996" xr:uid="{00000000-0005-0000-0000-0000600A0000}"/>
    <cellStyle name="style1526914966659" xfId="1997" xr:uid="{00000000-0005-0000-0000-0000610A0000}"/>
    <cellStyle name="style1526914966690" xfId="1998" xr:uid="{00000000-0005-0000-0000-0000620A0000}"/>
    <cellStyle name="style1526914966706" xfId="1999" xr:uid="{00000000-0005-0000-0000-0000630A0000}"/>
    <cellStyle name="style1526914966721" xfId="2000" xr:uid="{00000000-0005-0000-0000-0000640A0000}"/>
    <cellStyle name="style1526914966737" xfId="2001" xr:uid="{00000000-0005-0000-0000-0000650A0000}"/>
    <cellStyle name="style1526914966768" xfId="2002" xr:uid="{00000000-0005-0000-0000-0000660A0000}"/>
    <cellStyle name="style1526914966784" xfId="2003" xr:uid="{00000000-0005-0000-0000-0000670A0000}"/>
    <cellStyle name="style1526914966799" xfId="2004" xr:uid="{00000000-0005-0000-0000-0000680A0000}"/>
    <cellStyle name="style1526914966831" xfId="2005" xr:uid="{00000000-0005-0000-0000-0000690A0000}"/>
    <cellStyle name="style1526914966846" xfId="2006" xr:uid="{00000000-0005-0000-0000-00006A0A0000}"/>
    <cellStyle name="style1526914966862" xfId="2007" xr:uid="{00000000-0005-0000-0000-00006B0A0000}"/>
    <cellStyle name="style1526914966877" xfId="2008" xr:uid="{00000000-0005-0000-0000-00006C0A0000}"/>
    <cellStyle name="style1526914966893" xfId="2009" xr:uid="{00000000-0005-0000-0000-00006D0A0000}"/>
    <cellStyle name="style1526914966909" xfId="2010" xr:uid="{00000000-0005-0000-0000-00006E0A0000}"/>
    <cellStyle name="style1526914966924" xfId="2011" xr:uid="{00000000-0005-0000-0000-00006F0A0000}"/>
    <cellStyle name="style1526914966955" xfId="2012" xr:uid="{00000000-0005-0000-0000-0000700A0000}"/>
    <cellStyle name="style1526914966971" xfId="2013" xr:uid="{00000000-0005-0000-0000-0000710A0000}"/>
    <cellStyle name="style1526914966987" xfId="2014" xr:uid="{00000000-0005-0000-0000-0000720A0000}"/>
    <cellStyle name="style1526914967002" xfId="2015" xr:uid="{00000000-0005-0000-0000-0000730A0000}"/>
    <cellStyle name="style1526914967033" xfId="2016" xr:uid="{00000000-0005-0000-0000-0000740A0000}"/>
    <cellStyle name="style1526914967111" xfId="2017" xr:uid="{00000000-0005-0000-0000-0000750A0000}"/>
    <cellStyle name="style1526914967143" xfId="2018" xr:uid="{00000000-0005-0000-0000-0000760A0000}"/>
    <cellStyle name="style1526914967158" xfId="2019" xr:uid="{00000000-0005-0000-0000-0000770A0000}"/>
    <cellStyle name="style1526914967174" xfId="2020" xr:uid="{00000000-0005-0000-0000-0000780A0000}"/>
    <cellStyle name="style1526914967189" xfId="2021" xr:uid="{00000000-0005-0000-0000-0000790A0000}"/>
    <cellStyle name="style1526914967236" xfId="2022" xr:uid="{00000000-0005-0000-0000-00007A0A0000}"/>
    <cellStyle name="style1526914967252" xfId="2023" xr:uid="{00000000-0005-0000-0000-00007B0A0000}"/>
    <cellStyle name="style1526914967267" xfId="2024" xr:uid="{00000000-0005-0000-0000-00007C0A0000}"/>
    <cellStyle name="style1526914967283" xfId="2025" xr:uid="{00000000-0005-0000-0000-00007D0A0000}"/>
    <cellStyle name="style1526914967299" xfId="2026" xr:uid="{00000000-0005-0000-0000-00007E0A0000}"/>
    <cellStyle name="style1526914967314" xfId="2027" xr:uid="{00000000-0005-0000-0000-00007F0A0000}"/>
    <cellStyle name="style1526914967330" xfId="2028" xr:uid="{00000000-0005-0000-0000-0000800A0000}"/>
    <cellStyle name="style1526914967345" xfId="2029" xr:uid="{00000000-0005-0000-0000-0000810A0000}"/>
    <cellStyle name="style1526914967361" xfId="2030" xr:uid="{00000000-0005-0000-0000-0000820A0000}"/>
    <cellStyle name="style1526914967423" xfId="2031" xr:uid="{00000000-0005-0000-0000-0000830A0000}"/>
    <cellStyle name="style1526914967439" xfId="2032" xr:uid="{00000000-0005-0000-0000-0000840A0000}"/>
    <cellStyle name="style1526914967455" xfId="2033" xr:uid="{00000000-0005-0000-0000-0000850A0000}"/>
    <cellStyle name="style1526914967470" xfId="2034" xr:uid="{00000000-0005-0000-0000-0000860A0000}"/>
    <cellStyle name="style1526914967486" xfId="2035" xr:uid="{00000000-0005-0000-0000-0000870A0000}"/>
    <cellStyle name="style1526914967517" xfId="2036" xr:uid="{00000000-0005-0000-0000-0000880A0000}"/>
    <cellStyle name="style1526914967533" xfId="2037" xr:uid="{00000000-0005-0000-0000-0000890A0000}"/>
    <cellStyle name="style1526914967564" xfId="2038" xr:uid="{00000000-0005-0000-0000-00008A0A0000}"/>
    <cellStyle name="style1526914967579" xfId="2039" xr:uid="{00000000-0005-0000-0000-00008B0A0000}"/>
    <cellStyle name="style1526914967595" xfId="2040" xr:uid="{00000000-0005-0000-0000-00008C0A0000}"/>
    <cellStyle name="style1526914967611" xfId="2041" xr:uid="{00000000-0005-0000-0000-00008D0A0000}"/>
    <cellStyle name="style1526914967673" xfId="2042" xr:uid="{00000000-0005-0000-0000-00008E0A0000}"/>
    <cellStyle name="style1526914967735" xfId="2043" xr:uid="{00000000-0005-0000-0000-00008F0A0000}"/>
    <cellStyle name="style1526974184680" xfId="2044" xr:uid="{00000000-0005-0000-0000-0000900A0000}"/>
    <cellStyle name="style1526974184733" xfId="2045" xr:uid="{00000000-0005-0000-0000-0000910A0000}"/>
    <cellStyle name="style1526974184764" xfId="2046" xr:uid="{00000000-0005-0000-0000-0000920A0000}"/>
    <cellStyle name="style1526974184793" xfId="2047" xr:uid="{00000000-0005-0000-0000-0000930A0000}"/>
    <cellStyle name="style1526974184824" xfId="2048" xr:uid="{00000000-0005-0000-0000-0000940A0000}"/>
    <cellStyle name="style1526974184854" xfId="2049" xr:uid="{00000000-0005-0000-0000-0000950A0000}"/>
    <cellStyle name="style1526974184877" xfId="2050" xr:uid="{00000000-0005-0000-0000-0000960A0000}"/>
    <cellStyle name="style1526974184905" xfId="2051" xr:uid="{00000000-0005-0000-0000-0000970A0000}"/>
    <cellStyle name="style1526974184928" xfId="2052" xr:uid="{00000000-0005-0000-0000-0000980A0000}"/>
    <cellStyle name="style1526974184954" xfId="2053" xr:uid="{00000000-0005-0000-0000-0000990A0000}"/>
    <cellStyle name="style1526974184980" xfId="2054" xr:uid="{00000000-0005-0000-0000-00009A0A0000}"/>
    <cellStyle name="style1526974185032" xfId="2055" xr:uid="{00000000-0005-0000-0000-00009B0A0000}"/>
    <cellStyle name="style1526974185061" xfId="2056" xr:uid="{00000000-0005-0000-0000-00009C0A0000}"/>
    <cellStyle name="style1526974185088" xfId="2057" xr:uid="{00000000-0005-0000-0000-00009D0A0000}"/>
    <cellStyle name="style1526974185114" xfId="2058" xr:uid="{00000000-0005-0000-0000-00009E0A0000}"/>
    <cellStyle name="style1526974185145" xfId="2059" xr:uid="{00000000-0005-0000-0000-00009F0A0000}"/>
    <cellStyle name="style1526974185167" xfId="2060" xr:uid="{00000000-0005-0000-0000-0000A00A0000}"/>
    <cellStyle name="style1526974185194" xfId="2061" xr:uid="{00000000-0005-0000-0000-0000A10A0000}"/>
    <cellStyle name="style1526974185220" xfId="2062" xr:uid="{00000000-0005-0000-0000-0000A20A0000}"/>
    <cellStyle name="style1526974185246" xfId="2063" xr:uid="{00000000-0005-0000-0000-0000A30A0000}"/>
    <cellStyle name="style1526974185275" xfId="2064" xr:uid="{00000000-0005-0000-0000-0000A40A0000}"/>
    <cellStyle name="style1526974185297" xfId="2065" xr:uid="{00000000-0005-0000-0000-0000A50A0000}"/>
    <cellStyle name="style1526974185317" xfId="2066" xr:uid="{00000000-0005-0000-0000-0000A60A0000}"/>
    <cellStyle name="style1526974185338" xfId="2067" xr:uid="{00000000-0005-0000-0000-0000A70A0000}"/>
    <cellStyle name="style1526974185382" xfId="2068" xr:uid="{00000000-0005-0000-0000-0000A80A0000}"/>
    <cellStyle name="style1526974185407" xfId="2069" xr:uid="{00000000-0005-0000-0000-0000A90A0000}"/>
    <cellStyle name="style1526974185434" xfId="2070" xr:uid="{00000000-0005-0000-0000-0000AA0A0000}"/>
    <cellStyle name="style1526974185460" xfId="2071" xr:uid="{00000000-0005-0000-0000-0000AB0A0000}"/>
    <cellStyle name="style1526974185484" xfId="2072" xr:uid="{00000000-0005-0000-0000-0000AC0A0000}"/>
    <cellStyle name="style1526974185509" xfId="2073" xr:uid="{00000000-0005-0000-0000-0000AD0A0000}"/>
    <cellStyle name="style1526974185535" xfId="2074" xr:uid="{00000000-0005-0000-0000-0000AE0A0000}"/>
    <cellStyle name="style1526974185560" xfId="2075" xr:uid="{00000000-0005-0000-0000-0000AF0A0000}"/>
    <cellStyle name="style1526974185591" xfId="2076" xr:uid="{00000000-0005-0000-0000-0000B00A0000}"/>
    <cellStyle name="style1526974185629" xfId="2077" xr:uid="{00000000-0005-0000-0000-0000B10A0000}"/>
    <cellStyle name="style1526974185655" xfId="2078" xr:uid="{00000000-0005-0000-0000-0000B20A0000}"/>
    <cellStyle name="style1526974185678" xfId="2079" xr:uid="{00000000-0005-0000-0000-0000B30A0000}"/>
    <cellStyle name="style1526974185701" xfId="2080" xr:uid="{00000000-0005-0000-0000-0000B40A0000}"/>
    <cellStyle name="style1526974185749" xfId="2081" xr:uid="{00000000-0005-0000-0000-0000B50A0000}"/>
    <cellStyle name="style1526974185768" xfId="2082" xr:uid="{00000000-0005-0000-0000-0000B60A0000}"/>
    <cellStyle name="style1526974185787" xfId="2083" xr:uid="{00000000-0005-0000-0000-0000B70A0000}"/>
    <cellStyle name="style1526974185810" xfId="2084" xr:uid="{00000000-0005-0000-0000-0000B80A0000}"/>
    <cellStyle name="style1526974185831" xfId="2085" xr:uid="{00000000-0005-0000-0000-0000B90A0000}"/>
    <cellStyle name="style1526974185851" xfId="2086" xr:uid="{00000000-0005-0000-0000-0000BA0A0000}"/>
    <cellStyle name="style1526974185875" xfId="2087" xr:uid="{00000000-0005-0000-0000-0000BB0A0000}"/>
    <cellStyle name="style1526974185923" xfId="2088" xr:uid="{00000000-0005-0000-0000-0000BC0A0000}"/>
    <cellStyle name="style1526974185946" xfId="2089" xr:uid="{00000000-0005-0000-0000-0000BD0A0000}"/>
    <cellStyle name="style1526974185975" xfId="2090" xr:uid="{00000000-0005-0000-0000-0000BE0A0000}"/>
    <cellStyle name="style1526974185993" xfId="2091" xr:uid="{00000000-0005-0000-0000-0000BF0A0000}"/>
    <cellStyle name="style1526974186045" xfId="2092" xr:uid="{00000000-0005-0000-0000-0000C00A0000}"/>
    <cellStyle name="style1526974186142" xfId="2093" xr:uid="{00000000-0005-0000-0000-0000C10A0000}"/>
    <cellStyle name="style1526974186166" xfId="2094" xr:uid="{00000000-0005-0000-0000-0000C20A0000}"/>
    <cellStyle name="style1526974186201" xfId="2095" xr:uid="{00000000-0005-0000-0000-0000C30A0000}"/>
    <cellStyle name="style1526974186220" xfId="2096" xr:uid="{00000000-0005-0000-0000-0000C40A0000}"/>
    <cellStyle name="style1526974186259" xfId="2097" xr:uid="{00000000-0005-0000-0000-0000C50A0000}"/>
    <cellStyle name="style1526974186311" xfId="2098" xr:uid="{00000000-0005-0000-0000-0000C60A0000}"/>
    <cellStyle name="style1526974186328" xfId="2099" xr:uid="{00000000-0005-0000-0000-0000C70A0000}"/>
    <cellStyle name="style1526974186346" xfId="2100" xr:uid="{00000000-0005-0000-0000-0000C80A0000}"/>
    <cellStyle name="style1526974186367" xfId="2101" xr:uid="{00000000-0005-0000-0000-0000C90A0000}"/>
    <cellStyle name="style1526974186386" xfId="2102" xr:uid="{00000000-0005-0000-0000-0000CA0A0000}"/>
    <cellStyle name="style1526974186407" xfId="2103" xr:uid="{00000000-0005-0000-0000-0000CB0A0000}"/>
    <cellStyle name="style1526974186426" xfId="2104" xr:uid="{00000000-0005-0000-0000-0000CC0A0000}"/>
    <cellStyle name="style1526974186443" xfId="2105" xr:uid="{00000000-0005-0000-0000-0000CD0A0000}"/>
    <cellStyle name="style1526974186484" xfId="2106" xr:uid="{00000000-0005-0000-0000-0000CE0A0000}"/>
    <cellStyle name="style1526974186523" xfId="2107" xr:uid="{00000000-0005-0000-0000-0000CF0A0000}"/>
    <cellStyle name="style1526974186542" xfId="2108" xr:uid="{00000000-0005-0000-0000-0000D00A0000}"/>
    <cellStyle name="style1526974186561" xfId="2109" xr:uid="{00000000-0005-0000-0000-0000D10A0000}"/>
    <cellStyle name="style1526974186581" xfId="2110" xr:uid="{00000000-0005-0000-0000-0000D20A0000}"/>
    <cellStyle name="style1526974186605" xfId="2111" xr:uid="{00000000-0005-0000-0000-0000D30A0000}"/>
    <cellStyle name="style1526974186628" xfId="2112" xr:uid="{00000000-0005-0000-0000-0000D40A0000}"/>
    <cellStyle name="style1526974186647" xfId="2113" xr:uid="{00000000-0005-0000-0000-0000D50A0000}"/>
    <cellStyle name="style1526974186712" xfId="2114" xr:uid="{00000000-0005-0000-0000-0000D60A0000}"/>
    <cellStyle name="style1526974186733" xfId="2115" xr:uid="{00000000-0005-0000-0000-0000D70A0000}"/>
    <cellStyle name="style1526974186750" xfId="2116" xr:uid="{00000000-0005-0000-0000-0000D80A0000}"/>
    <cellStyle name="style1526974186771" xfId="2117" xr:uid="{00000000-0005-0000-0000-0000D90A0000}"/>
    <cellStyle name="style1526974186886" xfId="2118" xr:uid="{00000000-0005-0000-0000-0000DA0A0000}"/>
    <cellStyle name="style1526974186927" xfId="2119" xr:uid="{00000000-0005-0000-0000-0000DB0A0000}"/>
    <cellStyle name="style1526974186949" xfId="2120" xr:uid="{00000000-0005-0000-0000-0000DC0A0000}"/>
    <cellStyle name="style1527233656992" xfId="2121" xr:uid="{00000000-0005-0000-0000-0000DD0A0000}"/>
    <cellStyle name="style1527233657039" xfId="2122" xr:uid="{00000000-0005-0000-0000-0000DE0A0000}"/>
    <cellStyle name="style1527233657086" xfId="2123" xr:uid="{00000000-0005-0000-0000-0000DF0A0000}"/>
    <cellStyle name="style1527233657117" xfId="2124" xr:uid="{00000000-0005-0000-0000-0000E00A0000}"/>
    <cellStyle name="style1527233657148" xfId="2125" xr:uid="{00000000-0005-0000-0000-0000E10A0000}"/>
    <cellStyle name="style1527233657179" xfId="2126" xr:uid="{00000000-0005-0000-0000-0000E20A0000}"/>
    <cellStyle name="style1527233657195" xfId="2127" xr:uid="{00000000-0005-0000-0000-0000E30A0000}"/>
    <cellStyle name="style1527233657226" xfId="2128" xr:uid="{00000000-0005-0000-0000-0000E40A0000}"/>
    <cellStyle name="style1527233657242" xfId="2129" xr:uid="{00000000-0005-0000-0000-0000E50A0000}"/>
    <cellStyle name="style1527233657273" xfId="2130" xr:uid="{00000000-0005-0000-0000-0000E60A0000}"/>
    <cellStyle name="style1527233657304" xfId="2131" xr:uid="{00000000-0005-0000-0000-0000E70A0000}"/>
    <cellStyle name="style1527233657335" xfId="2132" xr:uid="{00000000-0005-0000-0000-0000E80A0000}"/>
    <cellStyle name="style1527233657367" xfId="2133" xr:uid="{00000000-0005-0000-0000-0000E90A0000}"/>
    <cellStyle name="style1527233657382" xfId="2134" xr:uid="{00000000-0005-0000-0000-0000EA0A0000}"/>
    <cellStyle name="style1527233657413" xfId="2135" xr:uid="{00000000-0005-0000-0000-0000EB0A0000}"/>
    <cellStyle name="style1527233657445" xfId="2136" xr:uid="{00000000-0005-0000-0000-0000EC0A0000}"/>
    <cellStyle name="style1527233657460" xfId="2137" xr:uid="{00000000-0005-0000-0000-0000ED0A0000}"/>
    <cellStyle name="style1527233657523" xfId="2138" xr:uid="{00000000-0005-0000-0000-0000EE0A0000}"/>
    <cellStyle name="style1527233657538" xfId="2139" xr:uid="{00000000-0005-0000-0000-0000EF0A0000}"/>
    <cellStyle name="style1527233657569" xfId="2140" xr:uid="{00000000-0005-0000-0000-0000F00A0000}"/>
    <cellStyle name="style1527233657601" xfId="2141" xr:uid="{00000000-0005-0000-0000-0000F10A0000}"/>
    <cellStyle name="style1527233657616" xfId="2142" xr:uid="{00000000-0005-0000-0000-0000F20A0000}"/>
    <cellStyle name="style1527233657647" xfId="2143" xr:uid="{00000000-0005-0000-0000-0000F30A0000}"/>
    <cellStyle name="style1527233657663" xfId="2144" xr:uid="{00000000-0005-0000-0000-0000F40A0000}"/>
    <cellStyle name="style1527233657679" xfId="2145" xr:uid="{00000000-0005-0000-0000-0000F50A0000}"/>
    <cellStyle name="style1527233657694" xfId="2146" xr:uid="{00000000-0005-0000-0000-0000F60A0000}"/>
    <cellStyle name="style1527233657725" xfId="2147" xr:uid="{00000000-0005-0000-0000-0000F70A0000}"/>
    <cellStyle name="style1527233657741" xfId="2148" xr:uid="{00000000-0005-0000-0000-0000F80A0000}"/>
    <cellStyle name="style1527233657772" xfId="2149" xr:uid="{00000000-0005-0000-0000-0000F90A0000}"/>
    <cellStyle name="style1527233657788" xfId="2150" xr:uid="{00000000-0005-0000-0000-0000FA0A0000}"/>
    <cellStyle name="style1527233657819" xfId="2151" xr:uid="{00000000-0005-0000-0000-0000FB0A0000}"/>
    <cellStyle name="style1527233657835" xfId="2152" xr:uid="{00000000-0005-0000-0000-0000FC0A0000}"/>
    <cellStyle name="style1527233657866" xfId="2153" xr:uid="{00000000-0005-0000-0000-0000FD0A0000}"/>
    <cellStyle name="style1527233657881" xfId="2154" xr:uid="{00000000-0005-0000-0000-0000FE0A0000}"/>
    <cellStyle name="style1527233657913" xfId="2155" xr:uid="{00000000-0005-0000-0000-0000FF0A0000}"/>
    <cellStyle name="style1527233657928" xfId="2156" xr:uid="{00000000-0005-0000-0000-0000000B0000}"/>
    <cellStyle name="style1527233657959" xfId="2157" xr:uid="{00000000-0005-0000-0000-0000010B0000}"/>
    <cellStyle name="style1527233657975" xfId="2158" xr:uid="{00000000-0005-0000-0000-0000020B0000}"/>
    <cellStyle name="style1527233658022" xfId="2159" xr:uid="{00000000-0005-0000-0000-0000030B0000}"/>
    <cellStyle name="style1527233658037" xfId="2160" xr:uid="{00000000-0005-0000-0000-0000040B0000}"/>
    <cellStyle name="style1527233658053" xfId="2161" xr:uid="{00000000-0005-0000-0000-0000050B0000}"/>
    <cellStyle name="style1527233658069" xfId="2162" xr:uid="{00000000-0005-0000-0000-0000060B0000}"/>
    <cellStyle name="style1527233658084" xfId="2163" xr:uid="{00000000-0005-0000-0000-0000070B0000}"/>
    <cellStyle name="style1527233658115" xfId="2164" xr:uid="{00000000-0005-0000-0000-0000080B0000}"/>
    <cellStyle name="style1527233658162" xfId="2165" xr:uid="{00000000-0005-0000-0000-0000090B0000}"/>
    <cellStyle name="style1527233658178" xfId="2166" xr:uid="{00000000-0005-0000-0000-00000A0B0000}"/>
    <cellStyle name="style1527233658209" xfId="2167" xr:uid="{00000000-0005-0000-0000-00000B0B0000}"/>
    <cellStyle name="style1527233658225" xfId="2168" xr:uid="{00000000-0005-0000-0000-00000C0B0000}"/>
    <cellStyle name="style1527233658256" xfId="2169" xr:uid="{00000000-0005-0000-0000-00000D0B0000}"/>
    <cellStyle name="style1527233658349" xfId="2170" xr:uid="{00000000-0005-0000-0000-00000E0B0000}"/>
    <cellStyle name="style1527233658365" xfId="2171" xr:uid="{00000000-0005-0000-0000-00000F0B0000}"/>
    <cellStyle name="style1527233658396" xfId="2172" xr:uid="{00000000-0005-0000-0000-0000100B0000}"/>
    <cellStyle name="style1527233658412" xfId="2173" xr:uid="{00000000-0005-0000-0000-0000110B0000}"/>
    <cellStyle name="style1527233658427" xfId="2174" xr:uid="{00000000-0005-0000-0000-0000120B0000}"/>
    <cellStyle name="style1527233658490" xfId="2175" xr:uid="{00000000-0005-0000-0000-0000130B0000}"/>
    <cellStyle name="style1527233658505" xfId="2176" xr:uid="{00000000-0005-0000-0000-0000140B0000}"/>
    <cellStyle name="style1527233658521" xfId="2177" xr:uid="{00000000-0005-0000-0000-0000150B0000}"/>
    <cellStyle name="style1527233658537" xfId="2178" xr:uid="{00000000-0005-0000-0000-0000160B0000}"/>
    <cellStyle name="style1527233658552" xfId="2179" xr:uid="{00000000-0005-0000-0000-0000170B0000}"/>
    <cellStyle name="style1527233658583" xfId="2180" xr:uid="{00000000-0005-0000-0000-0000180B0000}"/>
    <cellStyle name="style1527233658599" xfId="2181" xr:uid="{00000000-0005-0000-0000-0000190B0000}"/>
    <cellStyle name="style1527233658615" xfId="2182" xr:uid="{00000000-0005-0000-0000-00001A0B0000}"/>
    <cellStyle name="style1527233658630" xfId="2183" xr:uid="{00000000-0005-0000-0000-00001B0B0000}"/>
    <cellStyle name="style1527233658708" xfId="2184" xr:uid="{00000000-0005-0000-0000-00001C0B0000}"/>
    <cellStyle name="style1527233658724" xfId="2185" xr:uid="{00000000-0005-0000-0000-00001D0B0000}"/>
    <cellStyle name="style1527233658739" xfId="2186" xr:uid="{00000000-0005-0000-0000-00001E0B0000}"/>
    <cellStyle name="style1527233658755" xfId="2187" xr:uid="{00000000-0005-0000-0000-00001F0B0000}"/>
    <cellStyle name="style1527233658786" xfId="2188" xr:uid="{00000000-0005-0000-0000-0000200B0000}"/>
    <cellStyle name="style1527233658802" xfId="2189" xr:uid="{00000000-0005-0000-0000-0000210B0000}"/>
    <cellStyle name="style1527233658833" xfId="2190" xr:uid="{00000000-0005-0000-0000-0000220B0000}"/>
    <cellStyle name="style1527233658880" xfId="2191" xr:uid="{00000000-0005-0000-0000-0000230B0000}"/>
    <cellStyle name="style1527233658895" xfId="2192" xr:uid="{00000000-0005-0000-0000-0000240B0000}"/>
    <cellStyle name="style1527233658911" xfId="2193" xr:uid="{00000000-0005-0000-0000-0000250B0000}"/>
    <cellStyle name="style1527233658927" xfId="2194" xr:uid="{00000000-0005-0000-0000-0000260B0000}"/>
    <cellStyle name="style1527233659051" xfId="2195" xr:uid="{00000000-0005-0000-0000-0000270B0000}"/>
    <cellStyle name="style1527233659098" xfId="2196" xr:uid="{00000000-0005-0000-0000-0000280B0000}"/>
    <cellStyle name="style1527233659114" xfId="2197" xr:uid="{00000000-0005-0000-0000-0000290B0000}"/>
    <cellStyle name="style1527584088610" xfId="2198" xr:uid="{00000000-0005-0000-0000-00002A0B0000}"/>
    <cellStyle name="style1527584088726" xfId="2199" xr:uid="{00000000-0005-0000-0000-00002B0B0000}"/>
    <cellStyle name="style1527584088772" xfId="2200" xr:uid="{00000000-0005-0000-0000-00002C0B0000}"/>
    <cellStyle name="style1527584088793" xfId="2201" xr:uid="{00000000-0005-0000-0000-00002D0B0000}"/>
    <cellStyle name="style1527584088821" xfId="2202" xr:uid="{00000000-0005-0000-0000-00002E0B0000}"/>
    <cellStyle name="style1527584088850" xfId="2203" xr:uid="{00000000-0005-0000-0000-00002F0B0000}"/>
    <cellStyle name="style1527584088873" xfId="2204" xr:uid="{00000000-0005-0000-0000-0000300B0000}"/>
    <cellStyle name="style1527584088902" xfId="2205" xr:uid="{00000000-0005-0000-0000-0000310B0000}"/>
    <cellStyle name="style1527584088926" xfId="2206" xr:uid="{00000000-0005-0000-0000-0000320B0000}"/>
    <cellStyle name="style1527584088968" xfId="2207" xr:uid="{00000000-0005-0000-0000-0000330B0000}"/>
    <cellStyle name="style1527584088988" xfId="2208" xr:uid="{00000000-0005-0000-0000-0000340B0000}"/>
    <cellStyle name="style1527584089009" xfId="2209" xr:uid="{00000000-0005-0000-0000-0000350B0000}"/>
    <cellStyle name="style1527584089031" xfId="2210" xr:uid="{00000000-0005-0000-0000-0000360B0000}"/>
    <cellStyle name="style1527584089065" xfId="2211" xr:uid="{00000000-0005-0000-0000-0000370B0000}"/>
    <cellStyle name="style1527584089127" xfId="2212" xr:uid="{00000000-0005-0000-0000-0000380B0000}"/>
    <cellStyle name="style1527584089159" xfId="2213" xr:uid="{00000000-0005-0000-0000-0000390B0000}"/>
    <cellStyle name="style1527584089180" xfId="2214" xr:uid="{00000000-0005-0000-0000-00003A0B0000}"/>
    <cellStyle name="style1527584089209" xfId="2215" xr:uid="{00000000-0005-0000-0000-00003B0B0000}"/>
    <cellStyle name="style1527584089235" xfId="2216" xr:uid="{00000000-0005-0000-0000-00003C0B0000}"/>
    <cellStyle name="style1527584089261" xfId="2217" xr:uid="{00000000-0005-0000-0000-00003D0B0000}"/>
    <cellStyle name="style1527584089308" xfId="2218" xr:uid="{00000000-0005-0000-0000-00003E0B0000}"/>
    <cellStyle name="style1527584089317" xfId="2219" xr:uid="{00000000-0005-0000-0000-00003F0B0000}"/>
    <cellStyle name="style1527584089337" xfId="2220" xr:uid="{00000000-0005-0000-0000-0000400B0000}"/>
    <cellStyle name="style1527584089357" xfId="2221" xr:uid="{00000000-0005-0000-0000-0000410B0000}"/>
    <cellStyle name="style1527584089377" xfId="2222" xr:uid="{00000000-0005-0000-0000-0000420B0000}"/>
    <cellStyle name="style1527584089403" xfId="2223" xr:uid="{00000000-0005-0000-0000-0000430B0000}"/>
    <cellStyle name="style1527584089429" xfId="2224" xr:uid="{00000000-0005-0000-0000-0000440B0000}"/>
    <cellStyle name="style1527584089455" xfId="2225" xr:uid="{00000000-0005-0000-0000-0000450B0000}"/>
    <cellStyle name="style1527584089479" xfId="2226" xr:uid="{00000000-0005-0000-0000-0000460B0000}"/>
    <cellStyle name="style1527584089505" xfId="2227" xr:uid="{00000000-0005-0000-0000-0000470B0000}"/>
    <cellStyle name="style1527584089531" xfId="2228" xr:uid="{00000000-0005-0000-0000-0000480B0000}"/>
    <cellStyle name="style1527584089580" xfId="2229" xr:uid="{00000000-0005-0000-0000-0000490B0000}"/>
    <cellStyle name="style1527584089606" xfId="2230" xr:uid="{00000000-0005-0000-0000-00004A0B0000}"/>
    <cellStyle name="style1527584089634" xfId="2231" xr:uid="{00000000-0005-0000-0000-00004B0B0000}"/>
    <cellStyle name="style1527584089659" xfId="2232" xr:uid="{00000000-0005-0000-0000-00004C0B0000}"/>
    <cellStyle name="style1527584089683" xfId="2233" xr:uid="{00000000-0005-0000-0000-00004D0B0000}"/>
    <cellStyle name="style1527584089707" xfId="2234" xr:uid="{00000000-0005-0000-0000-00004E0B0000}"/>
    <cellStyle name="style1527584089735" xfId="2235" xr:uid="{00000000-0005-0000-0000-00004F0B0000}"/>
    <cellStyle name="style1527584089753" xfId="2236" xr:uid="{00000000-0005-0000-0000-0000500B0000}"/>
    <cellStyle name="style1527584089771" xfId="2237" xr:uid="{00000000-0005-0000-0000-0000510B0000}"/>
    <cellStyle name="style1527584089810" xfId="2238" xr:uid="{00000000-0005-0000-0000-0000520B0000}"/>
    <cellStyle name="style1527584089830" xfId="2239" xr:uid="{00000000-0005-0000-0000-0000530B0000}"/>
    <cellStyle name="style1527584089840" xfId="2240" xr:uid="{00000000-0005-0000-0000-0000540B0000}"/>
    <cellStyle name="style1527584089870" xfId="2241" xr:uid="{00000000-0005-0000-0000-0000550B0000}"/>
    <cellStyle name="style1527584089915" xfId="2242" xr:uid="{00000000-0005-0000-0000-0000560B0000}"/>
    <cellStyle name="style1527584090032" xfId="2243" xr:uid="{00000000-0005-0000-0000-0000570B0000}"/>
    <cellStyle name="style1527584090064" xfId="2244" xr:uid="{00000000-0005-0000-0000-0000580B0000}"/>
    <cellStyle name="style1527584090082" xfId="2245" xr:uid="{00000000-0005-0000-0000-0000590B0000}"/>
    <cellStyle name="style1527584090117" xfId="2246" xr:uid="{00000000-0005-0000-0000-00005A0B0000}"/>
    <cellStyle name="style1527584090244" xfId="2247" xr:uid="{00000000-0005-0000-0000-00005B0B0000}"/>
    <cellStyle name="style1527584090268" xfId="2248" xr:uid="{00000000-0005-0000-0000-00005C0B0000}"/>
    <cellStyle name="style1527584090311" xfId="2249" xr:uid="{00000000-0005-0000-0000-00005D0B0000}"/>
    <cellStyle name="style1527584090321" xfId="2250" xr:uid="{00000000-0005-0000-0000-00005E0B0000}"/>
    <cellStyle name="style1527584090362" xfId="2251" xr:uid="{00000000-0005-0000-0000-00005F0B0000}"/>
    <cellStyle name="style1527584090433" xfId="2252" xr:uid="{00000000-0005-0000-0000-0000600B0000}"/>
    <cellStyle name="style1527584090452" xfId="2253" xr:uid="{00000000-0005-0000-0000-0000610B0000}"/>
    <cellStyle name="style1527584090470" xfId="2254" xr:uid="{00000000-0005-0000-0000-0000620B0000}"/>
    <cellStyle name="style1527584090489" xfId="2255" xr:uid="{00000000-0005-0000-0000-0000630B0000}"/>
    <cellStyle name="style1527584090507" xfId="2256" xr:uid="{00000000-0005-0000-0000-0000640B0000}"/>
    <cellStyle name="style1527584090530" xfId="2257" xr:uid="{00000000-0005-0000-0000-0000650B0000}"/>
    <cellStyle name="style1527584090549" xfId="2258" xr:uid="{00000000-0005-0000-0000-0000660B0000}"/>
    <cellStyle name="style1527584090567" xfId="2259" xr:uid="{00000000-0005-0000-0000-0000670B0000}"/>
    <cellStyle name="style1527584090586" xfId="2260" xr:uid="{00000000-0005-0000-0000-0000680B0000}"/>
    <cellStyle name="style1527584090649" xfId="2261" xr:uid="{00000000-0005-0000-0000-0000690B0000}"/>
    <cellStyle name="style1527584090668" xfId="2262" xr:uid="{00000000-0005-0000-0000-00006A0B0000}"/>
    <cellStyle name="style1527584090686" xfId="2263" xr:uid="{00000000-0005-0000-0000-00006B0B0000}"/>
    <cellStyle name="style1527584090704" xfId="2264" xr:uid="{00000000-0005-0000-0000-00006C0B0000}"/>
    <cellStyle name="style1527584090726" xfId="2265" xr:uid="{00000000-0005-0000-0000-00006D0B0000}"/>
    <cellStyle name="style1527584090767" xfId="2266" xr:uid="{00000000-0005-0000-0000-00006E0B0000}"/>
    <cellStyle name="style1527584090777" xfId="2267" xr:uid="{00000000-0005-0000-0000-00006F0B0000}"/>
    <cellStyle name="style1527584090810" xfId="2268" xr:uid="{00000000-0005-0000-0000-0000700B0000}"/>
    <cellStyle name="style1527584090831" xfId="2269" xr:uid="{00000000-0005-0000-0000-0000710B0000}"/>
    <cellStyle name="style1527584090876" xfId="2270" xr:uid="{00000000-0005-0000-0000-0000720B0000}"/>
    <cellStyle name="style1527584090897" xfId="2271" xr:uid="{00000000-0005-0000-0000-0000730B0000}"/>
    <cellStyle name="style1527584091011" xfId="2272" xr:uid="{00000000-0005-0000-0000-0000740B0000}"/>
    <cellStyle name="style1527584091063" xfId="2273" xr:uid="{00000000-0005-0000-0000-0000750B0000}"/>
    <cellStyle name="style1527584091087" xfId="2274" xr:uid="{00000000-0005-0000-0000-0000760B0000}"/>
    <cellStyle name="style1527680309005" xfId="2275" xr:uid="{00000000-0005-0000-0000-0000770B0000}"/>
    <cellStyle name="style1527680309116" xfId="2276" xr:uid="{00000000-0005-0000-0000-0000780B0000}"/>
    <cellStyle name="style1527680309156" xfId="2277" xr:uid="{00000000-0005-0000-0000-0000790B0000}"/>
    <cellStyle name="style1527680309188" xfId="2278" xr:uid="{00000000-0005-0000-0000-00007A0B0000}"/>
    <cellStyle name="style1527680309219" xfId="2279" xr:uid="{00000000-0005-0000-0000-00007B0B0000}"/>
    <cellStyle name="style1527680309248" xfId="2280" xr:uid="{00000000-0005-0000-0000-00007C0B0000}"/>
    <cellStyle name="style1527680309271" xfId="2281" xr:uid="{00000000-0005-0000-0000-00007D0B0000}"/>
    <cellStyle name="style1527680309298" xfId="2282" xr:uid="{00000000-0005-0000-0000-00007E0B0000}"/>
    <cellStyle name="style1527680309322" xfId="2283" xr:uid="{00000000-0005-0000-0000-00007F0B0000}"/>
    <cellStyle name="style1527680309348" xfId="2284" xr:uid="{00000000-0005-0000-0000-0000800B0000}"/>
    <cellStyle name="style1527680309375" xfId="2285" xr:uid="{00000000-0005-0000-0000-0000810B0000}"/>
    <cellStyle name="style1527680309401" xfId="2286" xr:uid="{00000000-0005-0000-0000-0000820B0000}"/>
    <cellStyle name="style1527680309430" xfId="2287" xr:uid="{00000000-0005-0000-0000-0000830B0000}"/>
    <cellStyle name="style1527680309461" xfId="2288" xr:uid="{00000000-0005-0000-0000-0000840B0000}"/>
    <cellStyle name="style1527680309535" xfId="2289" xr:uid="{00000000-0005-0000-0000-0000850B0000}"/>
    <cellStyle name="style1527680309569" xfId="2290" xr:uid="{00000000-0005-0000-0000-0000860B0000}"/>
    <cellStyle name="style1527680309590" xfId="2291" xr:uid="{00000000-0005-0000-0000-0000870B0000}"/>
    <cellStyle name="style1527680309617" xfId="2292" xr:uid="{00000000-0005-0000-0000-0000880B0000}"/>
    <cellStyle name="style1527680309642" xfId="2293" xr:uid="{00000000-0005-0000-0000-0000890B0000}"/>
    <cellStyle name="style1527680309667" xfId="2294" xr:uid="{00000000-0005-0000-0000-00008A0B0000}"/>
    <cellStyle name="style1527680309696" xfId="2295" xr:uid="{00000000-0005-0000-0000-00008B0B0000}"/>
    <cellStyle name="style1527680309718" xfId="2296" xr:uid="{00000000-0005-0000-0000-00008C0B0000}"/>
    <cellStyle name="style1527680309738" xfId="2297" xr:uid="{00000000-0005-0000-0000-00008D0B0000}"/>
    <cellStyle name="style1527680309758" xfId="2298" xr:uid="{00000000-0005-0000-0000-00008E0B0000}"/>
    <cellStyle name="style1527680309779" xfId="2299" xr:uid="{00000000-0005-0000-0000-00008F0B0000}"/>
    <cellStyle name="style1527680309804" xfId="2300" xr:uid="{00000000-0005-0000-0000-0000900B0000}"/>
    <cellStyle name="style1527680309831" xfId="2301" xr:uid="{00000000-0005-0000-0000-0000910B0000}"/>
    <cellStyle name="style1527680309854" xfId="2302" xr:uid="{00000000-0005-0000-0000-0000920B0000}"/>
    <cellStyle name="style1527680309877" xfId="2303" xr:uid="{00000000-0005-0000-0000-0000930B0000}"/>
    <cellStyle name="style1527680309927" xfId="2304" xr:uid="{00000000-0005-0000-0000-0000940B0000}"/>
    <cellStyle name="style1527680309953" xfId="2305" xr:uid="{00000000-0005-0000-0000-0000950B0000}"/>
    <cellStyle name="style1527680309976" xfId="2306" xr:uid="{00000000-0005-0000-0000-0000960B0000}"/>
    <cellStyle name="style1527680310000" xfId="2307" xr:uid="{00000000-0005-0000-0000-0000970B0000}"/>
    <cellStyle name="style1527680310028" xfId="2308" xr:uid="{00000000-0005-0000-0000-0000980B0000}"/>
    <cellStyle name="style1527680310051" xfId="2309" xr:uid="{00000000-0005-0000-0000-0000990B0000}"/>
    <cellStyle name="style1527680310074" xfId="2310" xr:uid="{00000000-0005-0000-0000-00009A0B0000}"/>
    <cellStyle name="style1527680310098" xfId="2311" xr:uid="{00000000-0005-0000-0000-00009B0B0000}"/>
    <cellStyle name="style1527680310124" xfId="2312" xr:uid="{00000000-0005-0000-0000-00009C0B0000}"/>
    <cellStyle name="style1527680310143" xfId="2313" xr:uid="{00000000-0005-0000-0000-00009D0B0000}"/>
    <cellStyle name="style1527680310161" xfId="2314" xr:uid="{00000000-0005-0000-0000-00009E0B0000}"/>
    <cellStyle name="style1527680310183" xfId="2315" xr:uid="{00000000-0005-0000-0000-00009F0B0000}"/>
    <cellStyle name="style1527680310201" xfId="2316" xr:uid="{00000000-0005-0000-0000-0000A00B0000}"/>
    <cellStyle name="style1527680310219" xfId="2317" xr:uid="{00000000-0005-0000-0000-0000A10B0000}"/>
    <cellStyle name="style1527680310267" xfId="2318" xr:uid="{00000000-0005-0000-0000-0000A20B0000}"/>
    <cellStyle name="style1527680310313" xfId="2319" xr:uid="{00000000-0005-0000-0000-0000A30B0000}"/>
    <cellStyle name="style1527680310337" xfId="2320" xr:uid="{00000000-0005-0000-0000-0000A40B0000}"/>
    <cellStyle name="style1527680310365" xfId="2321" xr:uid="{00000000-0005-0000-0000-0000A50B0000}"/>
    <cellStyle name="style1527680310383" xfId="2322" xr:uid="{00000000-0005-0000-0000-0000A60B0000}"/>
    <cellStyle name="style1527680310413" xfId="2323" xr:uid="{00000000-0005-0000-0000-0000A70B0000}"/>
    <cellStyle name="style1527680310520" xfId="2324" xr:uid="{00000000-0005-0000-0000-0000A80B0000}"/>
    <cellStyle name="style1527680310543" xfId="2325" xr:uid="{00000000-0005-0000-0000-0000A90B0000}"/>
    <cellStyle name="style1527680310579" xfId="2326" xr:uid="{00000000-0005-0000-0000-0000AA0B0000}"/>
    <cellStyle name="style1527680310597" xfId="2327" xr:uid="{00000000-0005-0000-0000-0000AB0B0000}"/>
    <cellStyle name="style1527680310614" xfId="2328" xr:uid="{00000000-0005-0000-0000-0000AC0B0000}"/>
    <cellStyle name="style1527680310671" xfId="2329" xr:uid="{00000000-0005-0000-0000-0000AD0B0000}"/>
    <cellStyle name="style1527680310690" xfId="2330" xr:uid="{00000000-0005-0000-0000-0000AE0B0000}"/>
    <cellStyle name="style1527680310709" xfId="2331" xr:uid="{00000000-0005-0000-0000-0000AF0B0000}"/>
    <cellStyle name="style1527680310754" xfId="2332" xr:uid="{00000000-0005-0000-0000-0000B00B0000}"/>
    <cellStyle name="style1527680310772" xfId="2333" xr:uid="{00000000-0005-0000-0000-0000B10B0000}"/>
    <cellStyle name="style1527680310796" xfId="2334" xr:uid="{00000000-0005-0000-0000-0000B20B0000}"/>
    <cellStyle name="style1527680310815" xfId="2335" xr:uid="{00000000-0005-0000-0000-0000B30B0000}"/>
    <cellStyle name="style1527680310833" xfId="2336" xr:uid="{00000000-0005-0000-0000-0000B40B0000}"/>
    <cellStyle name="style1527680310851" xfId="2337" xr:uid="{00000000-0005-0000-0000-0000B50B0000}"/>
    <cellStyle name="style1527680310893" xfId="2338" xr:uid="{00000000-0005-0000-0000-0000B60B0000}"/>
    <cellStyle name="style1527680310914" xfId="2339" xr:uid="{00000000-0005-0000-0000-0000B70B0000}"/>
    <cellStyle name="style1527680310932" xfId="2340" xr:uid="{00000000-0005-0000-0000-0000B80B0000}"/>
    <cellStyle name="style1527680310951" xfId="2341" xr:uid="{00000000-0005-0000-0000-0000B90B0000}"/>
    <cellStyle name="style1527680310975" xfId="2342" xr:uid="{00000000-0005-0000-0000-0000BA0B0000}"/>
    <cellStyle name="style1527680311028" xfId="2343" xr:uid="{00000000-0005-0000-0000-0000BB0B0000}"/>
    <cellStyle name="style1527680311047" xfId="2344" xr:uid="{00000000-0005-0000-0000-0000BC0B0000}"/>
    <cellStyle name="style1527680311096" xfId="2345" xr:uid="{00000000-0005-0000-0000-0000BD0B0000}"/>
    <cellStyle name="style1527680311120" xfId="2346" xr:uid="{00000000-0005-0000-0000-0000BE0B0000}"/>
    <cellStyle name="style1527680311138" xfId="2347" xr:uid="{00000000-0005-0000-0000-0000BF0B0000}"/>
    <cellStyle name="style1527680311162" xfId="2348" xr:uid="{00000000-0005-0000-0000-0000C00B0000}"/>
    <cellStyle name="style1527680311305" xfId="2349" xr:uid="{00000000-0005-0000-0000-0000C10B0000}"/>
    <cellStyle name="style1527680689296" xfId="2350" xr:uid="{00000000-0005-0000-0000-0000C20B0000}"/>
    <cellStyle name="style1527680689320" xfId="2351" xr:uid="{00000000-0005-0000-0000-0000C30B0000}"/>
    <cellStyle name="style1527680689341" xfId="2352" xr:uid="{00000000-0005-0000-0000-0000C40B0000}"/>
    <cellStyle name="style1527680689361" xfId="2353" xr:uid="{00000000-0005-0000-0000-0000C50B0000}"/>
    <cellStyle name="style1527680689382" xfId="2354" xr:uid="{00000000-0005-0000-0000-0000C60B0000}"/>
    <cellStyle name="style1527680689402" xfId="2355" xr:uid="{00000000-0005-0000-0000-0000C70B0000}"/>
    <cellStyle name="style1527680689419" xfId="2356" xr:uid="{00000000-0005-0000-0000-0000C80B0000}"/>
    <cellStyle name="style1527680689440" xfId="2357" xr:uid="{00000000-0005-0000-0000-0000C90B0000}"/>
    <cellStyle name="style1527680689456" xfId="2358" xr:uid="{00000000-0005-0000-0000-0000CA0B0000}"/>
    <cellStyle name="style1527680689477" xfId="2359" xr:uid="{00000000-0005-0000-0000-0000CB0B0000}"/>
    <cellStyle name="style1527680689497" xfId="2360" xr:uid="{00000000-0005-0000-0000-0000CC0B0000}"/>
    <cellStyle name="style1527680689546" xfId="2361" xr:uid="{00000000-0005-0000-0000-0000CD0B0000}"/>
    <cellStyle name="style1527680689567" xfId="2362" xr:uid="{00000000-0005-0000-0000-0000CE0B0000}"/>
    <cellStyle name="style1527680689588" xfId="2363" xr:uid="{00000000-0005-0000-0000-0000CF0B0000}"/>
    <cellStyle name="style1527680689609" xfId="2364" xr:uid="{00000000-0005-0000-0000-0000D00B0000}"/>
    <cellStyle name="style1527680689632" xfId="2365" xr:uid="{00000000-0005-0000-0000-0000D10B0000}"/>
    <cellStyle name="style1527680689648" xfId="2366" xr:uid="{00000000-0005-0000-0000-0000D20B0000}"/>
    <cellStyle name="style1527680689666" xfId="2367" xr:uid="{00000000-0005-0000-0000-0000D30B0000}"/>
    <cellStyle name="style1527680689687" xfId="2368" xr:uid="{00000000-0005-0000-0000-0000D40B0000}"/>
    <cellStyle name="style1527680689708" xfId="2369" xr:uid="{00000000-0005-0000-0000-0000D50B0000}"/>
    <cellStyle name="style1527680689730" xfId="2370" xr:uid="{00000000-0005-0000-0000-0000D60B0000}"/>
    <cellStyle name="style1527680689747" xfId="2371" xr:uid="{00000000-0005-0000-0000-0000D70B0000}"/>
    <cellStyle name="style1527680689764" xfId="2372" xr:uid="{00000000-0005-0000-0000-0000D80B0000}"/>
    <cellStyle name="style1527680689810" xfId="2373" xr:uid="{00000000-0005-0000-0000-0000D90B0000}"/>
    <cellStyle name="style1527680689827" xfId="2374" xr:uid="{00000000-0005-0000-0000-0000DA0B0000}"/>
    <cellStyle name="style1527680689849" xfId="2375" xr:uid="{00000000-0005-0000-0000-0000DB0B0000}"/>
    <cellStyle name="style1527680689870" xfId="2376" xr:uid="{00000000-0005-0000-0000-0000DC0B0000}"/>
    <cellStyle name="style1527680689890" xfId="2377" xr:uid="{00000000-0005-0000-0000-0000DD0B0000}"/>
    <cellStyle name="style1527680689911" xfId="2378" xr:uid="{00000000-0005-0000-0000-0000DE0B0000}"/>
    <cellStyle name="style1527680689932" xfId="2379" xr:uid="{00000000-0005-0000-0000-0000DF0B0000}"/>
    <cellStyle name="style1527680689953" xfId="2380" xr:uid="{00000000-0005-0000-0000-0000E00B0000}"/>
    <cellStyle name="style1527680689974" xfId="2381" xr:uid="{00000000-0005-0000-0000-0000E10B0000}"/>
    <cellStyle name="style1527680689994" xfId="2382" xr:uid="{00000000-0005-0000-0000-0000E20B0000}"/>
    <cellStyle name="style1527680690017" xfId="2383" xr:uid="{00000000-0005-0000-0000-0000E30B0000}"/>
    <cellStyle name="style1527680690039" xfId="2384" xr:uid="{00000000-0005-0000-0000-0000E40B0000}"/>
    <cellStyle name="style1527680690088" xfId="2385" xr:uid="{00000000-0005-0000-0000-0000E50B0000}"/>
    <cellStyle name="style1527680690109" xfId="2386" xr:uid="{00000000-0005-0000-0000-0000E60B0000}"/>
    <cellStyle name="style1527680690131" xfId="2387" xr:uid="{00000000-0005-0000-0000-0000E70B0000}"/>
    <cellStyle name="style1527680690147" xfId="2388" xr:uid="{00000000-0005-0000-0000-0000E80B0000}"/>
    <cellStyle name="style1527680690164" xfId="2389" xr:uid="{00000000-0005-0000-0000-0000E90B0000}"/>
    <cellStyle name="style1527680690184" xfId="2390" xr:uid="{00000000-0005-0000-0000-0000EA0B0000}"/>
    <cellStyle name="style1527680690201" xfId="2391" xr:uid="{00000000-0005-0000-0000-0000EB0B0000}"/>
    <cellStyle name="style1527680690217" xfId="2392" xr:uid="{00000000-0005-0000-0000-0000EC0B0000}"/>
    <cellStyle name="style1527680690238" xfId="2393" xr:uid="{00000000-0005-0000-0000-0000ED0B0000}"/>
    <cellStyle name="style1527680690267" xfId="2394" xr:uid="{00000000-0005-0000-0000-0000EE0B0000}"/>
    <cellStyle name="style1527680690290" xfId="2395" xr:uid="{00000000-0005-0000-0000-0000EF0B0000}"/>
    <cellStyle name="style1527680690316" xfId="2396" xr:uid="{00000000-0005-0000-0000-0000F00B0000}"/>
    <cellStyle name="style1527680690333" xfId="2397" xr:uid="{00000000-0005-0000-0000-0000F10B0000}"/>
    <cellStyle name="style1527680690363" xfId="2398" xr:uid="{00000000-0005-0000-0000-0000F20B0000}"/>
    <cellStyle name="style1527680690473" xfId="2399" xr:uid="{00000000-0005-0000-0000-0000F30B0000}"/>
    <cellStyle name="style1527680690495" xfId="2400" xr:uid="{00000000-0005-0000-0000-0000F40B0000}"/>
    <cellStyle name="style1527680690528" xfId="2401" xr:uid="{00000000-0005-0000-0000-0000F50B0000}"/>
    <cellStyle name="style1527680690545" xfId="2402" xr:uid="{00000000-0005-0000-0000-0000F60B0000}"/>
    <cellStyle name="style1527680690564" xfId="2403" xr:uid="{00000000-0005-0000-0000-0000F70B0000}"/>
    <cellStyle name="style1527680690617" xfId="2404" xr:uid="{00000000-0005-0000-0000-0000F80B0000}"/>
    <cellStyle name="style1527680690665" xfId="2405" xr:uid="{00000000-0005-0000-0000-0000F90B0000}"/>
    <cellStyle name="style1527680690683" xfId="2406" xr:uid="{00000000-0005-0000-0000-0000FA0B0000}"/>
    <cellStyle name="style1527680690700" xfId="2407" xr:uid="{00000000-0005-0000-0000-0000FB0B0000}"/>
    <cellStyle name="style1527680690717" xfId="2408" xr:uid="{00000000-0005-0000-0000-0000FC0B0000}"/>
    <cellStyle name="style1527680690740" xfId="2409" xr:uid="{00000000-0005-0000-0000-0000FD0B0000}"/>
    <cellStyle name="style1527680690758" xfId="2410" xr:uid="{00000000-0005-0000-0000-0000FE0B0000}"/>
    <cellStyle name="style1527680690775" xfId="2411" xr:uid="{00000000-0005-0000-0000-0000FF0B0000}"/>
    <cellStyle name="style1527680690792" xfId="2412" xr:uid="{00000000-0005-0000-0000-0000000C0000}"/>
    <cellStyle name="style1527680690829" xfId="2413" xr:uid="{00000000-0005-0000-0000-0000010C0000}"/>
    <cellStyle name="style1527680690848" xfId="2414" xr:uid="{00000000-0005-0000-0000-0000020C0000}"/>
    <cellStyle name="style1527680690865" xfId="2415" xr:uid="{00000000-0005-0000-0000-0000030C0000}"/>
    <cellStyle name="style1527680690883" xfId="2416" xr:uid="{00000000-0005-0000-0000-0000040C0000}"/>
    <cellStyle name="style1527680690906" xfId="2417" xr:uid="{00000000-0005-0000-0000-0000050C0000}"/>
    <cellStyle name="style1527680690957" xfId="2418" xr:uid="{00000000-0005-0000-0000-0000060C0000}"/>
    <cellStyle name="style1527680690976" xfId="2419" xr:uid="{00000000-0005-0000-0000-0000070C0000}"/>
    <cellStyle name="style1527680691020" xfId="2420" xr:uid="{00000000-0005-0000-0000-0000080C0000}"/>
    <cellStyle name="style1527680691040" xfId="2421" xr:uid="{00000000-0005-0000-0000-0000090C0000}"/>
    <cellStyle name="style1527680691057" xfId="2422" xr:uid="{00000000-0005-0000-0000-00000A0C0000}"/>
    <cellStyle name="style1527680691077" xfId="2423" xr:uid="{00000000-0005-0000-0000-00000B0C0000}"/>
    <cellStyle name="style1527680691209" xfId="2424" xr:uid="{00000000-0005-0000-0000-00000C0C0000}"/>
    <cellStyle name="style1527755609872" xfId="2425" xr:uid="{00000000-0005-0000-0000-00000D0C0000}"/>
    <cellStyle name="style1527755609898" xfId="2426" xr:uid="{00000000-0005-0000-0000-00000E0C0000}"/>
    <cellStyle name="style1527755609919" xfId="2427" xr:uid="{00000000-0005-0000-0000-00000F0C0000}"/>
    <cellStyle name="style1527755609941" xfId="2428" xr:uid="{00000000-0005-0000-0000-0000100C0000}"/>
    <cellStyle name="style1527755609962" xfId="2429" xr:uid="{00000000-0005-0000-0000-0000110C0000}"/>
    <cellStyle name="style1527755609983" xfId="2430" xr:uid="{00000000-0005-0000-0000-0000120C0000}"/>
    <cellStyle name="style1527755609999" xfId="2431" xr:uid="{00000000-0005-0000-0000-0000130C0000}"/>
    <cellStyle name="style1527755610021" xfId="2432" xr:uid="{00000000-0005-0000-0000-0000140C0000}"/>
    <cellStyle name="style1527755610037" xfId="2433" xr:uid="{00000000-0005-0000-0000-0000150C0000}"/>
    <cellStyle name="style1527755610058" xfId="2434" xr:uid="{00000000-0005-0000-0000-0000160C0000}"/>
    <cellStyle name="style1527755610078" xfId="2435" xr:uid="{00000000-0005-0000-0000-0000170C0000}"/>
    <cellStyle name="style1527755610099" xfId="2436" xr:uid="{00000000-0005-0000-0000-0000180C0000}"/>
    <cellStyle name="style1527755610120" xfId="2437" xr:uid="{00000000-0005-0000-0000-0000190C0000}"/>
    <cellStyle name="style1527755610141" xfId="2438" xr:uid="{00000000-0005-0000-0000-00001A0C0000}"/>
    <cellStyle name="style1527755610162" xfId="2439" xr:uid="{00000000-0005-0000-0000-00001B0C0000}"/>
    <cellStyle name="style1527755610184" xfId="2440" xr:uid="{00000000-0005-0000-0000-00001C0C0000}"/>
    <cellStyle name="style1527755610200" xfId="2441" xr:uid="{00000000-0005-0000-0000-00001D0C0000}"/>
    <cellStyle name="style1527755610219" xfId="2442" xr:uid="{00000000-0005-0000-0000-00001E0C0000}"/>
    <cellStyle name="style1527755610240" xfId="2443" xr:uid="{00000000-0005-0000-0000-00001F0C0000}"/>
    <cellStyle name="style1527755610261" xfId="2444" xr:uid="{00000000-0005-0000-0000-0000200C0000}"/>
    <cellStyle name="style1527755610283" xfId="2445" xr:uid="{00000000-0005-0000-0000-0000210C0000}"/>
    <cellStyle name="style1527755610301" xfId="2446" xr:uid="{00000000-0005-0000-0000-0000220C0000}"/>
    <cellStyle name="style1527755610318" xfId="2447" xr:uid="{00000000-0005-0000-0000-0000230C0000}"/>
    <cellStyle name="style1527755610335" xfId="2448" xr:uid="{00000000-0005-0000-0000-0000240C0000}"/>
    <cellStyle name="style1527755610352" xfId="2449" xr:uid="{00000000-0005-0000-0000-0000250C0000}"/>
    <cellStyle name="style1527755610373" xfId="2450" xr:uid="{00000000-0005-0000-0000-0000260C0000}"/>
    <cellStyle name="style1527755610427" xfId="2451" xr:uid="{00000000-0005-0000-0000-0000270C0000}"/>
    <cellStyle name="style1527755610448" xfId="2452" xr:uid="{00000000-0005-0000-0000-0000280C0000}"/>
    <cellStyle name="style1527755610468" xfId="2453" xr:uid="{00000000-0005-0000-0000-0000290C0000}"/>
    <cellStyle name="style1527755610489" xfId="2454" xr:uid="{00000000-0005-0000-0000-00002A0C0000}"/>
    <cellStyle name="style1527755610511" xfId="2455" xr:uid="{00000000-0005-0000-0000-00002B0C0000}"/>
    <cellStyle name="style1527755610532" xfId="2456" xr:uid="{00000000-0005-0000-0000-00002C0C0000}"/>
    <cellStyle name="style1527755610553" xfId="2457" xr:uid="{00000000-0005-0000-0000-00002D0C0000}"/>
    <cellStyle name="style1527755610576" xfId="2458" xr:uid="{00000000-0005-0000-0000-00002E0C0000}"/>
    <cellStyle name="style1527755610598" xfId="2459" xr:uid="{00000000-0005-0000-0000-00002F0C0000}"/>
    <cellStyle name="style1527755610619" xfId="2460" xr:uid="{00000000-0005-0000-0000-0000300C0000}"/>
    <cellStyle name="style1527755610639" xfId="2461" xr:uid="{00000000-0005-0000-0000-0000310C0000}"/>
    <cellStyle name="style1527755610662" xfId="2462" xr:uid="{00000000-0005-0000-0000-0000320C0000}"/>
    <cellStyle name="style1527755610679" xfId="2463" xr:uid="{00000000-0005-0000-0000-0000330C0000}"/>
    <cellStyle name="style1527755610695" xfId="2464" xr:uid="{00000000-0005-0000-0000-0000340C0000}"/>
    <cellStyle name="style1527755610717" xfId="2465" xr:uid="{00000000-0005-0000-0000-0000350C0000}"/>
    <cellStyle name="style1527755610734" xfId="2466" xr:uid="{00000000-0005-0000-0000-0000360C0000}"/>
    <cellStyle name="style1527755610750" xfId="2467" xr:uid="{00000000-0005-0000-0000-0000370C0000}"/>
    <cellStyle name="style1527755610771" xfId="2468" xr:uid="{00000000-0005-0000-0000-0000380C0000}"/>
    <cellStyle name="style1527755610802" xfId="2469" xr:uid="{00000000-0005-0000-0000-0000390C0000}"/>
    <cellStyle name="style1527755610824" xfId="2470" xr:uid="{00000000-0005-0000-0000-00003A0C0000}"/>
    <cellStyle name="style1527755610850" xfId="2471" xr:uid="{00000000-0005-0000-0000-00003B0C0000}"/>
    <cellStyle name="style1527755610867" xfId="2472" xr:uid="{00000000-0005-0000-0000-00003C0C0000}"/>
    <cellStyle name="style1527755610893" xfId="2473" xr:uid="{00000000-0005-0000-0000-00003D0C0000}"/>
    <cellStyle name="style1527755610993" xfId="2474" xr:uid="{00000000-0005-0000-0000-00003E0C0000}"/>
    <cellStyle name="style1527755611026" xfId="2475" xr:uid="{00000000-0005-0000-0000-00003F0C0000}"/>
    <cellStyle name="style1527755611060" xfId="2476" xr:uid="{00000000-0005-0000-0000-0000400C0000}"/>
    <cellStyle name="style1527755611077" xfId="2477" xr:uid="{00000000-0005-0000-0000-0000410C0000}"/>
    <cellStyle name="style1527755611094" xfId="2478" xr:uid="{00000000-0005-0000-0000-0000420C0000}"/>
    <cellStyle name="style1527755611146" xfId="2479" xr:uid="{00000000-0005-0000-0000-0000430C0000}"/>
    <cellStyle name="style1527755611164" xfId="2480" xr:uid="{00000000-0005-0000-0000-0000440C0000}"/>
    <cellStyle name="style1527755611182" xfId="2481" xr:uid="{00000000-0005-0000-0000-0000450C0000}"/>
    <cellStyle name="style1527755611200" xfId="2482" xr:uid="{00000000-0005-0000-0000-0000460C0000}"/>
    <cellStyle name="style1527755611217" xfId="2483" xr:uid="{00000000-0005-0000-0000-0000470C0000}"/>
    <cellStyle name="style1527755611238" xfId="2484" xr:uid="{00000000-0005-0000-0000-0000480C0000}"/>
    <cellStyle name="style1527755611256" xfId="2485" xr:uid="{00000000-0005-0000-0000-0000490C0000}"/>
    <cellStyle name="style1527755611273" xfId="2486" xr:uid="{00000000-0005-0000-0000-00004A0C0000}"/>
    <cellStyle name="style1527755611291" xfId="2487" xr:uid="{00000000-0005-0000-0000-00004B0C0000}"/>
    <cellStyle name="style1527755611360" xfId="2488" xr:uid="{00000000-0005-0000-0000-00004C0C0000}"/>
    <cellStyle name="style1527755611380" xfId="2489" xr:uid="{00000000-0005-0000-0000-00004D0C0000}"/>
    <cellStyle name="style1527755611398" xfId="2490" xr:uid="{00000000-0005-0000-0000-00004E0C0000}"/>
    <cellStyle name="style1527755611416" xfId="2491" xr:uid="{00000000-0005-0000-0000-00004F0C0000}"/>
    <cellStyle name="style1527755611439" xfId="2492" xr:uid="{00000000-0005-0000-0000-0000500C0000}"/>
    <cellStyle name="style1527755611462" xfId="2493" xr:uid="{00000000-0005-0000-0000-0000510C0000}"/>
    <cellStyle name="style1527755611481" xfId="2494" xr:uid="{00000000-0005-0000-0000-0000520C0000}"/>
    <cellStyle name="style1527755611524" xfId="2495" xr:uid="{00000000-0005-0000-0000-0000530C0000}"/>
    <cellStyle name="style1527755611545" xfId="2496" xr:uid="{00000000-0005-0000-0000-0000540C0000}"/>
    <cellStyle name="style1527755611562" xfId="2497" xr:uid="{00000000-0005-0000-0000-0000550C0000}"/>
    <cellStyle name="style1527755611583" xfId="2498" xr:uid="{00000000-0005-0000-0000-0000560C0000}"/>
    <cellStyle name="style1527755611714" xfId="2499" xr:uid="{00000000-0005-0000-0000-0000570C0000}"/>
    <cellStyle name="style1527755611946" xfId="2500" xr:uid="{00000000-0005-0000-0000-0000580C0000}"/>
    <cellStyle name="style1527755611968" xfId="2501" xr:uid="{00000000-0005-0000-0000-0000590C0000}"/>
    <cellStyle name="style1528285644614" xfId="2502" xr:uid="{00000000-0005-0000-0000-00005A0C0000}"/>
    <cellStyle name="style1528285644666" xfId="2503" xr:uid="{00000000-0005-0000-0000-00005B0C0000}"/>
    <cellStyle name="style1528285644698" xfId="2504" xr:uid="{00000000-0005-0000-0000-00005C0C0000}"/>
    <cellStyle name="style1528285644729" xfId="2505" xr:uid="{00000000-0005-0000-0000-00005D0C0000}"/>
    <cellStyle name="style1528285644758" xfId="2506" xr:uid="{00000000-0005-0000-0000-00005E0C0000}"/>
    <cellStyle name="style1528285644786" xfId="2507" xr:uid="{00000000-0005-0000-0000-00005F0C0000}"/>
    <cellStyle name="style1528285644808" xfId="2508" xr:uid="{00000000-0005-0000-0000-0000600C0000}"/>
    <cellStyle name="style1528285644834" xfId="2509" xr:uid="{00000000-0005-0000-0000-0000610C0000}"/>
    <cellStyle name="style1528285644885" xfId="2510" xr:uid="{00000000-0005-0000-0000-0000620C0000}"/>
    <cellStyle name="style1528285644911" xfId="2511" xr:uid="{00000000-0005-0000-0000-0000630C0000}"/>
    <cellStyle name="style1528285644938" xfId="2512" xr:uid="{00000000-0005-0000-0000-0000640C0000}"/>
    <cellStyle name="style1528285644965" xfId="2513" xr:uid="{00000000-0005-0000-0000-0000650C0000}"/>
    <cellStyle name="style1528285644993" xfId="2514" xr:uid="{00000000-0005-0000-0000-0000660C0000}"/>
    <cellStyle name="style1528285645019" xfId="2515" xr:uid="{00000000-0005-0000-0000-0000670C0000}"/>
    <cellStyle name="style1528285645045" xfId="2516" xr:uid="{00000000-0005-0000-0000-0000680C0000}"/>
    <cellStyle name="style1528285645076" xfId="2517" xr:uid="{00000000-0005-0000-0000-0000690C0000}"/>
    <cellStyle name="style1528285645096" xfId="2518" xr:uid="{00000000-0005-0000-0000-00006A0C0000}"/>
    <cellStyle name="style1528285645124" xfId="2519" xr:uid="{00000000-0005-0000-0000-00006B0C0000}"/>
    <cellStyle name="style1528285645148" xfId="2520" xr:uid="{00000000-0005-0000-0000-00006C0C0000}"/>
    <cellStyle name="style1528285645196" xfId="2521" xr:uid="{00000000-0005-0000-0000-00006D0C0000}"/>
    <cellStyle name="style1528285645224" xfId="2522" xr:uid="{00000000-0005-0000-0000-00006E0C0000}"/>
    <cellStyle name="style1528285645245" xfId="2523" xr:uid="{00000000-0005-0000-0000-00006F0C0000}"/>
    <cellStyle name="style1528285645265" xfId="2524" xr:uid="{00000000-0005-0000-0000-0000700C0000}"/>
    <cellStyle name="style1528285645284" xfId="2525" xr:uid="{00000000-0005-0000-0000-0000710C0000}"/>
    <cellStyle name="style1528285645304" xfId="2526" xr:uid="{00000000-0005-0000-0000-0000720C0000}"/>
    <cellStyle name="style1528285645329" xfId="2527" xr:uid="{00000000-0005-0000-0000-0000730C0000}"/>
    <cellStyle name="style1528285645355" xfId="2528" xr:uid="{00000000-0005-0000-0000-0000740C0000}"/>
    <cellStyle name="style1528285645380" xfId="2529" xr:uid="{00000000-0005-0000-0000-0000750C0000}"/>
    <cellStyle name="style1528285645403" xfId="2530" xr:uid="{00000000-0005-0000-0000-0000760C0000}"/>
    <cellStyle name="style1528285645429" xfId="2531" xr:uid="{00000000-0005-0000-0000-0000770C0000}"/>
    <cellStyle name="style1528285645480" xfId="2532" xr:uid="{00000000-0005-0000-0000-0000780C0000}"/>
    <cellStyle name="style1528285645504" xfId="2533" xr:uid="{00000000-0005-0000-0000-0000790C0000}"/>
    <cellStyle name="style1528285645528" xfId="2534" xr:uid="{00000000-0005-0000-0000-00007A0C0000}"/>
    <cellStyle name="style1528285645556" xfId="2535" xr:uid="{00000000-0005-0000-0000-00007B0C0000}"/>
    <cellStyle name="style1528285645580" xfId="2536" xr:uid="{00000000-0005-0000-0000-00007C0C0000}"/>
    <cellStyle name="style1528285645603" xfId="2537" xr:uid="{00000000-0005-0000-0000-00007D0C0000}"/>
    <cellStyle name="style1528285645626" xfId="2538" xr:uid="{00000000-0005-0000-0000-00007E0C0000}"/>
    <cellStyle name="style1528285645651" xfId="2539" xr:uid="{00000000-0005-0000-0000-00007F0C0000}"/>
    <cellStyle name="style1528285645671" xfId="2540" xr:uid="{00000000-0005-0000-0000-0000800C0000}"/>
    <cellStyle name="style1528285645690" xfId="2541" xr:uid="{00000000-0005-0000-0000-0000810C0000}"/>
    <cellStyle name="style1528285645714" xfId="2542" xr:uid="{00000000-0005-0000-0000-0000820C0000}"/>
    <cellStyle name="style1528285645758" xfId="2543" xr:uid="{00000000-0005-0000-0000-0000830C0000}"/>
    <cellStyle name="style1528285645776" xfId="2544" xr:uid="{00000000-0005-0000-0000-0000840C0000}"/>
    <cellStyle name="style1528285645801" xfId="2545" xr:uid="{00000000-0005-0000-0000-0000850C0000}"/>
    <cellStyle name="style1528285645849" xfId="2546" xr:uid="{00000000-0005-0000-0000-0000860C0000}"/>
    <cellStyle name="style1528285645874" xfId="2547" xr:uid="{00000000-0005-0000-0000-0000870C0000}"/>
    <cellStyle name="style1528285645904" xfId="2548" xr:uid="{00000000-0005-0000-0000-0000880C0000}"/>
    <cellStyle name="style1528285645924" xfId="2549" xr:uid="{00000000-0005-0000-0000-0000890C0000}"/>
    <cellStyle name="style1528285645956" xfId="2550" xr:uid="{00000000-0005-0000-0000-00008A0C0000}"/>
    <cellStyle name="style1528285646076" xfId="2551" xr:uid="{00000000-0005-0000-0000-00008B0C0000}"/>
    <cellStyle name="style1528285646101" xfId="2552" xr:uid="{00000000-0005-0000-0000-00008C0C0000}"/>
    <cellStyle name="style1528285646138" xfId="2553" xr:uid="{00000000-0005-0000-0000-00008D0C0000}"/>
    <cellStyle name="style1528285646156" xfId="2554" xr:uid="{00000000-0005-0000-0000-00008E0C0000}"/>
    <cellStyle name="style1528285646199" xfId="2555" xr:uid="{00000000-0005-0000-0000-00008F0C0000}"/>
    <cellStyle name="style1528285646252" xfId="2556" xr:uid="{00000000-0005-0000-0000-0000900C0000}"/>
    <cellStyle name="style1528285646270" xfId="2557" xr:uid="{00000000-0005-0000-0000-0000910C0000}"/>
    <cellStyle name="style1528285646288" xfId="2558" xr:uid="{00000000-0005-0000-0000-0000920C0000}"/>
    <cellStyle name="style1528285646308" xfId="2559" xr:uid="{00000000-0005-0000-0000-0000930C0000}"/>
    <cellStyle name="style1528285646327" xfId="2560" xr:uid="{00000000-0005-0000-0000-0000940C0000}"/>
    <cellStyle name="style1528285646375" xfId="2561" xr:uid="{00000000-0005-0000-0000-0000950C0000}"/>
    <cellStyle name="style1528285646394" xfId="2562" xr:uid="{00000000-0005-0000-0000-0000960C0000}"/>
    <cellStyle name="style1528285646412" xfId="2563" xr:uid="{00000000-0005-0000-0000-0000970C0000}"/>
    <cellStyle name="style1528285646431" xfId="2564" xr:uid="{00000000-0005-0000-0000-0000980C0000}"/>
    <cellStyle name="style1528285646472" xfId="2565" xr:uid="{00000000-0005-0000-0000-0000990C0000}"/>
    <cellStyle name="style1528285646491" xfId="2566" xr:uid="{00000000-0005-0000-0000-00009A0C0000}"/>
    <cellStyle name="style1528285646510" xfId="2567" xr:uid="{00000000-0005-0000-0000-00009B0C0000}"/>
    <cellStyle name="style1528285646528" xfId="2568" xr:uid="{00000000-0005-0000-0000-00009C0C0000}"/>
    <cellStyle name="style1528285646578" xfId="2569" xr:uid="{00000000-0005-0000-0000-00009D0C0000}"/>
    <cellStyle name="style1528285646602" xfId="2570" xr:uid="{00000000-0005-0000-0000-00009E0C0000}"/>
    <cellStyle name="style1528285646621" xfId="2571" xr:uid="{00000000-0005-0000-0000-00009F0C0000}"/>
    <cellStyle name="style1528285646667" xfId="2572" xr:uid="{00000000-0005-0000-0000-0000A00C0000}"/>
    <cellStyle name="style1528285646690" xfId="2573" xr:uid="{00000000-0005-0000-0000-0000A10C0000}"/>
    <cellStyle name="style1528285646708" xfId="2574" xr:uid="{00000000-0005-0000-0000-0000A20C0000}"/>
    <cellStyle name="style1528285646733" xfId="2575" xr:uid="{00000000-0005-0000-0000-0000A30C0000}"/>
    <cellStyle name="style1528285646874" xfId="2576" xr:uid="{00000000-0005-0000-0000-0000A40C0000}"/>
    <cellStyle name="style1528285647126" xfId="2577" xr:uid="{00000000-0005-0000-0000-0000A50C0000}"/>
    <cellStyle name="style1528285647149" xfId="2578" xr:uid="{00000000-0005-0000-0000-0000A60C0000}"/>
    <cellStyle name="style1528293453195" xfId="2579" xr:uid="{00000000-0005-0000-0000-0000A70C0000}"/>
    <cellStyle name="style1528293453209" xfId="2580" xr:uid="{00000000-0005-0000-0000-0000A80C0000}"/>
    <cellStyle name="style1528293453230" xfId="2581" xr:uid="{00000000-0005-0000-0000-0000A90C0000}"/>
    <cellStyle name="style1528293453251" xfId="2582" xr:uid="{00000000-0005-0000-0000-0000AA0C0000}"/>
    <cellStyle name="style1528293453273" xfId="2583" xr:uid="{00000000-0005-0000-0000-0000AB0C0000}"/>
    <cellStyle name="style1528293453303" xfId="2584" xr:uid="{00000000-0005-0000-0000-0000AC0C0000}"/>
    <cellStyle name="style1528293453323" xfId="2585" xr:uid="{00000000-0005-0000-0000-0000AD0C0000}"/>
    <cellStyle name="style1528293453343" xfId="2586" xr:uid="{00000000-0005-0000-0000-0000AE0C0000}"/>
    <cellStyle name="style1528293453363" xfId="2587" xr:uid="{00000000-0005-0000-0000-0000AF0C0000}"/>
    <cellStyle name="style1528293453374" xfId="2588" xr:uid="{00000000-0005-0000-0000-0000B00C0000}"/>
    <cellStyle name="style1528293453391" xfId="2589" xr:uid="{00000000-0005-0000-0000-0000B10C0000}"/>
    <cellStyle name="style1528293453413" xfId="2590" xr:uid="{00000000-0005-0000-0000-0000B20C0000}"/>
    <cellStyle name="style1528293453436" xfId="2591" xr:uid="{00000000-0005-0000-0000-0000B30C0000}"/>
    <cellStyle name="style1528293453458" xfId="2592" xr:uid="{00000000-0005-0000-0000-0000B40C0000}"/>
    <cellStyle name="style1528293453480" xfId="2593" xr:uid="{00000000-0005-0000-0000-0000B50C0000}"/>
    <cellStyle name="style1528293453502" xfId="2594" xr:uid="{00000000-0005-0000-0000-0000B60C0000}"/>
    <cellStyle name="style1528293453520" xfId="2595" xr:uid="{00000000-0005-0000-0000-0000B70C0000}"/>
    <cellStyle name="style1528293453580" xfId="2596" xr:uid="{00000000-0005-0000-0000-0000B80C0000}"/>
    <cellStyle name="style1528293453600" xfId="2597" xr:uid="{00000000-0005-0000-0000-0000B90C0000}"/>
    <cellStyle name="style1528293453620" xfId="2598" xr:uid="{00000000-0005-0000-0000-0000BA0C0000}"/>
    <cellStyle name="style1528293453627" xfId="2599" xr:uid="{00000000-0005-0000-0000-0000BB0C0000}"/>
    <cellStyle name="style1528293453644" xfId="2600" xr:uid="{00000000-0005-0000-0000-0000BC0C0000}"/>
    <cellStyle name="style1528293453661" xfId="2601" xr:uid="{00000000-0005-0000-0000-0000BD0C0000}"/>
    <cellStyle name="style1528293453677" xfId="2602" xr:uid="{00000000-0005-0000-0000-0000BE0C0000}"/>
    <cellStyle name="style1528293453695" xfId="2603" xr:uid="{00000000-0005-0000-0000-0000BF0C0000}"/>
    <cellStyle name="style1528293453716" xfId="2604" xr:uid="{00000000-0005-0000-0000-0000C00C0000}"/>
    <cellStyle name="style1528293453738" xfId="2605" xr:uid="{00000000-0005-0000-0000-0000C10C0000}"/>
    <cellStyle name="style1528293453759" xfId="2606" xr:uid="{00000000-0005-0000-0000-0000C20C0000}"/>
    <cellStyle name="style1528293453780" xfId="2607" xr:uid="{00000000-0005-0000-0000-0000C30C0000}"/>
    <cellStyle name="style1528293453812" xfId="2608" xr:uid="{00000000-0005-0000-0000-0000C40C0000}"/>
    <cellStyle name="style1528293453823" xfId="2609" xr:uid="{00000000-0005-0000-0000-0000C50C0000}"/>
    <cellStyle name="style1528293453843" xfId="2610" xr:uid="{00000000-0005-0000-0000-0000C60C0000}"/>
    <cellStyle name="style1528293453866" xfId="2611" xr:uid="{00000000-0005-0000-0000-0000C70C0000}"/>
    <cellStyle name="style1528293453888" xfId="2612" xr:uid="{00000000-0005-0000-0000-0000C80C0000}"/>
    <cellStyle name="style1528293453910" xfId="2613" xr:uid="{00000000-0005-0000-0000-0000C90C0000}"/>
    <cellStyle name="style1528293453959" xfId="2614" xr:uid="{00000000-0005-0000-0000-0000CA0C0000}"/>
    <cellStyle name="style1528293453981" xfId="2615" xr:uid="{00000000-0005-0000-0000-0000CB0C0000}"/>
    <cellStyle name="style1528293454020" xfId="2616" xr:uid="{00000000-0005-0000-0000-0000CC0C0000}"/>
    <cellStyle name="style1528293454030" xfId="2617" xr:uid="{00000000-0005-0000-0000-0000CD0C0000}"/>
    <cellStyle name="style1528293454050" xfId="2618" xr:uid="{00000000-0005-0000-0000-0000CE0C0000}"/>
    <cellStyle name="style1528293454070" xfId="2619" xr:uid="{00000000-0005-0000-0000-0000CF0C0000}"/>
    <cellStyle name="style1528293454090" xfId="2620" xr:uid="{00000000-0005-0000-0000-0000D00C0000}"/>
    <cellStyle name="style1528293454100" xfId="2621" xr:uid="{00000000-0005-0000-0000-0000D10C0000}"/>
    <cellStyle name="style1528293454120" xfId="2622" xr:uid="{00000000-0005-0000-0000-0000D20C0000}"/>
    <cellStyle name="style1528293454150" xfId="2623" xr:uid="{00000000-0005-0000-0000-0000D30C0000}"/>
    <cellStyle name="style1528293454170" xfId="2624" xr:uid="{00000000-0005-0000-0000-0000D40C0000}"/>
    <cellStyle name="style1528293454183" xfId="2625" xr:uid="{00000000-0005-0000-0000-0000D50C0000}"/>
    <cellStyle name="style1528293454200" xfId="2626" xr:uid="{00000000-0005-0000-0000-0000D60C0000}"/>
    <cellStyle name="style1528293454226" xfId="2627" xr:uid="{00000000-0005-0000-0000-0000D70C0000}"/>
    <cellStyle name="style1528293454330" xfId="2628" xr:uid="{00000000-0005-0000-0000-0000D80C0000}"/>
    <cellStyle name="style1528293454350" xfId="2629" xr:uid="{00000000-0005-0000-0000-0000D90C0000}"/>
    <cellStyle name="style1528293454380" xfId="2630" xr:uid="{00000000-0005-0000-0000-0000DA0C0000}"/>
    <cellStyle name="style1528293454400" xfId="2631" xr:uid="{00000000-0005-0000-0000-0000DB0C0000}"/>
    <cellStyle name="style1528293454410" xfId="2632" xr:uid="{00000000-0005-0000-0000-0000DC0C0000}"/>
    <cellStyle name="style1528293454446" xfId="2633" xr:uid="{00000000-0005-0000-0000-0000DD0C0000}"/>
    <cellStyle name="style1528293454490" xfId="2634" xr:uid="{00000000-0005-0000-0000-0000DE0C0000}"/>
    <cellStyle name="style1528293454524" xfId="2635" xr:uid="{00000000-0005-0000-0000-0000DF0C0000}"/>
    <cellStyle name="style1528293454534" xfId="2636" xr:uid="{00000000-0005-0000-0000-0000E00C0000}"/>
    <cellStyle name="style1528293454554" xfId="2637" xr:uid="{00000000-0005-0000-0000-0000E10C0000}"/>
    <cellStyle name="style1528293454574" xfId="2638" xr:uid="{00000000-0005-0000-0000-0000E20C0000}"/>
    <cellStyle name="style1528293454584" xfId="2639" xr:uid="{00000000-0005-0000-0000-0000E30C0000}"/>
    <cellStyle name="style1528293454604" xfId="2640" xr:uid="{00000000-0005-0000-0000-0000E40C0000}"/>
    <cellStyle name="style1528293454624" xfId="2641" xr:uid="{00000000-0005-0000-0000-0000E50C0000}"/>
    <cellStyle name="style1528293454645" xfId="2642" xr:uid="{00000000-0005-0000-0000-0000E60C0000}"/>
    <cellStyle name="style1528293454657" xfId="2643" xr:uid="{00000000-0005-0000-0000-0000E70C0000}"/>
    <cellStyle name="style1528293454674" xfId="2644" xr:uid="{00000000-0005-0000-0000-0000E80C0000}"/>
    <cellStyle name="style1528293454692" xfId="2645" xr:uid="{00000000-0005-0000-0000-0000E90C0000}"/>
    <cellStyle name="style1528293454713" xfId="2646" xr:uid="{00000000-0005-0000-0000-0000EA0C0000}"/>
    <cellStyle name="style1528293454763" xfId="2647" xr:uid="{00000000-0005-0000-0000-0000EB0C0000}"/>
    <cellStyle name="style1528293454781" xfId="2648" xr:uid="{00000000-0005-0000-0000-0000EC0C0000}"/>
    <cellStyle name="style1528293454831" xfId="2649" xr:uid="{00000000-0005-0000-0000-0000ED0C0000}"/>
    <cellStyle name="style1528293454851" xfId="2650" xr:uid="{00000000-0005-0000-0000-0000EE0C0000}"/>
    <cellStyle name="style1528293454871" xfId="2651" xr:uid="{00000000-0005-0000-0000-0000EF0C0000}"/>
    <cellStyle name="style1528293454876" xfId="2652" xr:uid="{00000000-0005-0000-0000-0000F00C0000}"/>
    <cellStyle name="style1528293455000" xfId="2653" xr:uid="{00000000-0005-0000-0000-0000F10C0000}"/>
    <cellStyle name="style1528293455198" xfId="2654" xr:uid="{00000000-0005-0000-0000-0000F20C0000}"/>
    <cellStyle name="style1528293455220" xfId="2655" xr:uid="{00000000-0005-0000-0000-0000F30C0000}"/>
    <cellStyle name="style1528355831239" xfId="2656" xr:uid="{00000000-0005-0000-0000-0000F40C0000}"/>
    <cellStyle name="style1528355831307" xfId="2657" xr:uid="{00000000-0005-0000-0000-0000F50C0000}"/>
    <cellStyle name="style1528355831338" xfId="2658" xr:uid="{00000000-0005-0000-0000-0000F60C0000}"/>
    <cellStyle name="style1528355831367" xfId="2659" xr:uid="{00000000-0005-0000-0000-0000F70C0000}"/>
    <cellStyle name="style1528355831396" xfId="2660" xr:uid="{00000000-0005-0000-0000-0000F80C0000}"/>
    <cellStyle name="style1528355831426" xfId="2661" xr:uid="{00000000-0005-0000-0000-0000F90C0000}"/>
    <cellStyle name="style1528355831448" xfId="2662" xr:uid="{00000000-0005-0000-0000-0000FA0C0000}"/>
    <cellStyle name="style1528355831476" xfId="2663" xr:uid="{00000000-0005-0000-0000-0000FB0C0000}"/>
    <cellStyle name="style1528355831498" xfId="2664" xr:uid="{00000000-0005-0000-0000-0000FC0C0000}"/>
    <cellStyle name="style1528355831525" xfId="2665" xr:uid="{00000000-0005-0000-0000-0000FD0C0000}"/>
    <cellStyle name="style1528355831551" xfId="2666" xr:uid="{00000000-0005-0000-0000-0000FE0C0000}"/>
    <cellStyle name="style1528355831579" xfId="2667" xr:uid="{00000000-0005-0000-0000-0000FF0C0000}"/>
    <cellStyle name="style1528355831608" xfId="2668" xr:uid="{00000000-0005-0000-0000-0000000D0000}"/>
    <cellStyle name="style1528355831634" xfId="2669" xr:uid="{00000000-0005-0000-0000-0000010D0000}"/>
    <cellStyle name="style1528355831660" xfId="2670" xr:uid="{00000000-0005-0000-0000-0000020D0000}"/>
    <cellStyle name="style1528355831690" xfId="2671" xr:uid="{00000000-0005-0000-0000-0000030D0000}"/>
    <cellStyle name="style1528355831710" xfId="2672" xr:uid="{00000000-0005-0000-0000-0000040D0000}"/>
    <cellStyle name="style1528355831737" xfId="2673" xr:uid="{00000000-0005-0000-0000-0000050D0000}"/>
    <cellStyle name="style1528355831762" xfId="2674" xr:uid="{00000000-0005-0000-0000-0000060D0000}"/>
    <cellStyle name="style1528355831786" xfId="2675" xr:uid="{00000000-0005-0000-0000-0000070D0000}"/>
    <cellStyle name="style1528355831847" xfId="2676" xr:uid="{00000000-0005-0000-0000-0000080D0000}"/>
    <cellStyle name="style1528355831868" xfId="2677" xr:uid="{00000000-0005-0000-0000-0000090D0000}"/>
    <cellStyle name="style1528355831887" xfId="2678" xr:uid="{00000000-0005-0000-0000-00000A0D0000}"/>
    <cellStyle name="style1528355831906" xfId="2679" xr:uid="{00000000-0005-0000-0000-00000B0D0000}"/>
    <cellStyle name="style1528355831925" xfId="2680" xr:uid="{00000000-0005-0000-0000-00000C0D0000}"/>
    <cellStyle name="style1528355831950" xfId="2681" xr:uid="{00000000-0005-0000-0000-00000D0D0000}"/>
    <cellStyle name="style1528355831976" xfId="2682" xr:uid="{00000000-0005-0000-0000-00000E0D0000}"/>
    <cellStyle name="style1528355832000" xfId="2683" xr:uid="{00000000-0005-0000-0000-00000F0D0000}"/>
    <cellStyle name="style1528355832025" xfId="2684" xr:uid="{00000000-0005-0000-0000-0000100D0000}"/>
    <cellStyle name="style1528355832094" xfId="2685" xr:uid="{00000000-0005-0000-0000-0000110D0000}"/>
    <cellStyle name="style1528355832130" xfId="2686" xr:uid="{00000000-0005-0000-0000-0000120D0000}"/>
    <cellStyle name="style1528355832154" xfId="2687" xr:uid="{00000000-0005-0000-0000-0000130D0000}"/>
    <cellStyle name="style1528355832178" xfId="2688" xr:uid="{00000000-0005-0000-0000-0000140D0000}"/>
    <cellStyle name="style1528355832205" xfId="2689" xr:uid="{00000000-0005-0000-0000-0000150D0000}"/>
    <cellStyle name="style1528355832229" xfId="2690" xr:uid="{00000000-0005-0000-0000-0000160D0000}"/>
    <cellStyle name="style1528355832252" xfId="2691" xr:uid="{00000000-0005-0000-0000-0000170D0000}"/>
    <cellStyle name="style1528355832275" xfId="2692" xr:uid="{00000000-0005-0000-0000-0000180D0000}"/>
    <cellStyle name="style1528355832300" xfId="2693" xr:uid="{00000000-0005-0000-0000-0000190D0000}"/>
    <cellStyle name="style1528355832319" xfId="2694" xr:uid="{00000000-0005-0000-0000-00001A0D0000}"/>
    <cellStyle name="style1528355832338" xfId="2695" xr:uid="{00000000-0005-0000-0000-00001B0D0000}"/>
    <cellStyle name="style1528355832361" xfId="2696" xr:uid="{00000000-0005-0000-0000-00001C0D0000}"/>
    <cellStyle name="style1528355832379" xfId="2697" xr:uid="{00000000-0005-0000-0000-00001D0D0000}"/>
    <cellStyle name="style1528355832397" xfId="2698" xr:uid="{00000000-0005-0000-0000-00001E0D0000}"/>
    <cellStyle name="style1528355832445" xfId="2699" xr:uid="{00000000-0005-0000-0000-00001F0D0000}"/>
    <cellStyle name="style1528355832490" xfId="2700" xr:uid="{00000000-0005-0000-0000-0000200D0000}"/>
    <cellStyle name="style1528355832513" xfId="2701" xr:uid="{00000000-0005-0000-0000-0000210D0000}"/>
    <cellStyle name="style1528355832540" xfId="2702" xr:uid="{00000000-0005-0000-0000-0000220D0000}"/>
    <cellStyle name="style1528355832559" xfId="2703" xr:uid="{00000000-0005-0000-0000-0000230D0000}"/>
    <cellStyle name="style1528355832588" xfId="2704" xr:uid="{00000000-0005-0000-0000-0000240D0000}"/>
    <cellStyle name="style1528355832670" xfId="2705" xr:uid="{00000000-0005-0000-0000-0000250D0000}"/>
    <cellStyle name="style1528355832694" xfId="2706" xr:uid="{00000000-0005-0000-0000-0000260D0000}"/>
    <cellStyle name="style1528355832732" xfId="2707" xr:uid="{00000000-0005-0000-0000-0000270D0000}"/>
    <cellStyle name="style1528355832751" xfId="2708" xr:uid="{00000000-0005-0000-0000-0000280D0000}"/>
    <cellStyle name="style1528355832769" xfId="2709" xr:uid="{00000000-0005-0000-0000-0000290D0000}"/>
    <cellStyle name="style1528355832846" xfId="2710" xr:uid="{00000000-0005-0000-0000-00002A0D0000}"/>
    <cellStyle name="style1528355832863" xfId="2711" xr:uid="{00000000-0005-0000-0000-00002B0D0000}"/>
    <cellStyle name="style1528355832881" xfId="2712" xr:uid="{00000000-0005-0000-0000-00002C0D0000}"/>
    <cellStyle name="style1528355832900" xfId="2713" xr:uid="{00000000-0005-0000-0000-00002D0D0000}"/>
    <cellStyle name="style1528355832919" xfId="2714" xr:uid="{00000000-0005-0000-0000-00002E0D0000}"/>
    <cellStyle name="style1528355832940" xfId="2715" xr:uid="{00000000-0005-0000-0000-00002F0D0000}"/>
    <cellStyle name="style1528355832959" xfId="2716" xr:uid="{00000000-0005-0000-0000-0000300D0000}"/>
    <cellStyle name="style1528355832977" xfId="2717" xr:uid="{00000000-0005-0000-0000-0000310D0000}"/>
    <cellStyle name="style1528355832995" xfId="2718" xr:uid="{00000000-0005-0000-0000-0000320D0000}"/>
    <cellStyle name="style1528355833033" xfId="2719" xr:uid="{00000000-0005-0000-0000-0000330D0000}"/>
    <cellStyle name="style1528355833051" xfId="2720" xr:uid="{00000000-0005-0000-0000-0000340D0000}"/>
    <cellStyle name="style1528355833068" xfId="2721" xr:uid="{00000000-0005-0000-0000-0000350D0000}"/>
    <cellStyle name="style1528355833086" xfId="2722" xr:uid="{00000000-0005-0000-0000-0000360D0000}"/>
    <cellStyle name="style1528355833108" xfId="2723" xr:uid="{00000000-0005-0000-0000-0000370D0000}"/>
    <cellStyle name="style1528355833130" xfId="2724" xr:uid="{00000000-0005-0000-0000-0000380D0000}"/>
    <cellStyle name="style1528355833148" xfId="2725" xr:uid="{00000000-0005-0000-0000-0000390D0000}"/>
    <cellStyle name="style1528355833218" xfId="2726" xr:uid="{00000000-0005-0000-0000-00003A0D0000}"/>
    <cellStyle name="style1528355833238" xfId="2727" xr:uid="{00000000-0005-0000-0000-00003B0D0000}"/>
    <cellStyle name="style1528355833255" xfId="2728" xr:uid="{00000000-0005-0000-0000-00003C0D0000}"/>
    <cellStyle name="style1528355833276" xfId="2729" xr:uid="{00000000-0005-0000-0000-00003D0D0000}"/>
    <cellStyle name="style1528355833372" xfId="2730" xr:uid="{00000000-0005-0000-0000-00003E0D0000}"/>
    <cellStyle name="style1528355833599" xfId="2731" xr:uid="{00000000-0005-0000-0000-00003F0D0000}"/>
    <cellStyle name="style1528355833622" xfId="2732" xr:uid="{00000000-0005-0000-0000-0000400D0000}"/>
    <cellStyle name="style1528358277589" xfId="2733" xr:uid="{00000000-0005-0000-0000-0000410D0000}"/>
    <cellStyle name="style1528358277615" xfId="2734" xr:uid="{00000000-0005-0000-0000-0000420D0000}"/>
    <cellStyle name="style1528358277637" xfId="2735" xr:uid="{00000000-0005-0000-0000-0000430D0000}"/>
    <cellStyle name="style1528358277658" xfId="2736" xr:uid="{00000000-0005-0000-0000-0000440D0000}"/>
    <cellStyle name="style1528358277680" xfId="2737" xr:uid="{00000000-0005-0000-0000-0000450D0000}"/>
    <cellStyle name="style1528358277700" xfId="2738" xr:uid="{00000000-0005-0000-0000-0000460D0000}"/>
    <cellStyle name="style1528358277718" xfId="2739" xr:uid="{00000000-0005-0000-0000-0000470D0000}"/>
    <cellStyle name="style1528358277739" xfId="2740" xr:uid="{00000000-0005-0000-0000-0000480D0000}"/>
    <cellStyle name="style1528358277758" xfId="2741" xr:uid="{00000000-0005-0000-0000-0000490D0000}"/>
    <cellStyle name="style1528358277779" xfId="2742" xr:uid="{00000000-0005-0000-0000-00004A0D0000}"/>
    <cellStyle name="style1528358277804" xfId="2743" xr:uid="{00000000-0005-0000-0000-00004B0D0000}"/>
    <cellStyle name="style1528358277826" xfId="2744" xr:uid="{00000000-0005-0000-0000-00004C0D0000}"/>
    <cellStyle name="style1528358277848" xfId="2745" xr:uid="{00000000-0005-0000-0000-00004D0D0000}"/>
    <cellStyle name="style1528358277870" xfId="2746" xr:uid="{00000000-0005-0000-0000-00004E0D0000}"/>
    <cellStyle name="style1528358277893" xfId="2747" xr:uid="{00000000-0005-0000-0000-00004F0D0000}"/>
    <cellStyle name="style1528358277916" xfId="2748" xr:uid="{00000000-0005-0000-0000-0000500D0000}"/>
    <cellStyle name="style1528358277933" xfId="2749" xr:uid="{00000000-0005-0000-0000-0000510D0000}"/>
    <cellStyle name="style1528358277979" xfId="2750" xr:uid="{00000000-0005-0000-0000-0000520D0000}"/>
    <cellStyle name="style1528358278001" xfId="2751" xr:uid="{00000000-0005-0000-0000-0000530D0000}"/>
    <cellStyle name="style1528358278021" xfId="2752" xr:uid="{00000000-0005-0000-0000-0000540D0000}"/>
    <cellStyle name="style1528358278044" xfId="2753" xr:uid="{00000000-0005-0000-0000-0000550D0000}"/>
    <cellStyle name="style1528358278061" xfId="2754" xr:uid="{00000000-0005-0000-0000-0000560D0000}"/>
    <cellStyle name="style1528358278080" xfId="2755" xr:uid="{00000000-0005-0000-0000-0000570D0000}"/>
    <cellStyle name="style1528358278097" xfId="2756" xr:uid="{00000000-0005-0000-0000-0000580D0000}"/>
    <cellStyle name="style1528358278116" xfId="2757" xr:uid="{00000000-0005-0000-0000-0000590D0000}"/>
    <cellStyle name="style1528358278136" xfId="2758" xr:uid="{00000000-0005-0000-0000-00005A0D0000}"/>
    <cellStyle name="style1528358278158" xfId="2759" xr:uid="{00000000-0005-0000-0000-00005B0D0000}"/>
    <cellStyle name="style1528358278180" xfId="2760" xr:uid="{00000000-0005-0000-0000-00005C0D0000}"/>
    <cellStyle name="style1528358278202" xfId="2761" xr:uid="{00000000-0005-0000-0000-00005D0D0000}"/>
    <cellStyle name="style1528358278223" xfId="2762" xr:uid="{00000000-0005-0000-0000-00005E0D0000}"/>
    <cellStyle name="style1528358278246" xfId="2763" xr:uid="{00000000-0005-0000-0000-00005F0D0000}"/>
    <cellStyle name="style1528358278267" xfId="2764" xr:uid="{00000000-0005-0000-0000-0000600D0000}"/>
    <cellStyle name="style1528358278290" xfId="2765" xr:uid="{00000000-0005-0000-0000-0000610D0000}"/>
    <cellStyle name="style1528358278315" xfId="2766" xr:uid="{00000000-0005-0000-0000-0000620D0000}"/>
    <cellStyle name="style1528358278366" xfId="2767" xr:uid="{00000000-0005-0000-0000-0000630D0000}"/>
    <cellStyle name="style1528358278387" xfId="2768" xr:uid="{00000000-0005-0000-0000-0000640D0000}"/>
    <cellStyle name="style1528358278409" xfId="2769" xr:uid="{00000000-0005-0000-0000-0000650D0000}"/>
    <cellStyle name="style1528358278432" xfId="2770" xr:uid="{00000000-0005-0000-0000-0000660D0000}"/>
    <cellStyle name="style1528358278447" xfId="2771" xr:uid="{00000000-0005-0000-0000-0000670D0000}"/>
    <cellStyle name="style1528358278463" xfId="2772" xr:uid="{00000000-0005-0000-0000-0000680D0000}"/>
    <cellStyle name="style1528358278485" xfId="2773" xr:uid="{00000000-0005-0000-0000-0000690D0000}"/>
    <cellStyle name="style1528358278501" xfId="2774" xr:uid="{00000000-0005-0000-0000-00006A0D0000}"/>
    <cellStyle name="style1528358278519" xfId="2775" xr:uid="{00000000-0005-0000-0000-00006B0D0000}"/>
    <cellStyle name="style1528358278541" xfId="2776" xr:uid="{00000000-0005-0000-0000-00006C0D0000}"/>
    <cellStyle name="style1528358278569" xfId="2777" xr:uid="{00000000-0005-0000-0000-00006D0D0000}"/>
    <cellStyle name="style1528358278589" xfId="2778" xr:uid="{00000000-0005-0000-0000-00006E0D0000}"/>
    <cellStyle name="style1528358278614" xfId="2779" xr:uid="{00000000-0005-0000-0000-00006F0D0000}"/>
    <cellStyle name="style1528358278631" xfId="2780" xr:uid="{00000000-0005-0000-0000-0000700D0000}"/>
    <cellStyle name="style1528358278682" xfId="2781" xr:uid="{00000000-0005-0000-0000-0000710D0000}"/>
    <cellStyle name="style1528358278742" xfId="2782" xr:uid="{00000000-0005-0000-0000-0000720D0000}"/>
    <cellStyle name="style1528358278763" xfId="2783" xr:uid="{00000000-0005-0000-0000-0000730D0000}"/>
    <cellStyle name="style1528358278797" xfId="2784" xr:uid="{00000000-0005-0000-0000-0000740D0000}"/>
    <cellStyle name="style1528358278814" xfId="2785" xr:uid="{00000000-0005-0000-0000-0000750D0000}"/>
    <cellStyle name="style1528358278832" xfId="2786" xr:uid="{00000000-0005-0000-0000-0000760D0000}"/>
    <cellStyle name="style1528358278905" xfId="2787" xr:uid="{00000000-0005-0000-0000-0000770D0000}"/>
    <cellStyle name="style1528358278923" xfId="2788" xr:uid="{00000000-0005-0000-0000-0000780D0000}"/>
    <cellStyle name="style1528358278940" xfId="2789" xr:uid="{00000000-0005-0000-0000-0000790D0000}"/>
    <cellStyle name="style1528358278958" xfId="2790" xr:uid="{00000000-0005-0000-0000-00007A0D0000}"/>
    <cellStyle name="style1528358278980" xfId="2791" xr:uid="{00000000-0005-0000-0000-00007B0D0000}"/>
    <cellStyle name="style1528358279007" xfId="2792" xr:uid="{00000000-0005-0000-0000-00007C0D0000}"/>
    <cellStyle name="style1528358279040" xfId="2793" xr:uid="{00000000-0005-0000-0000-00007D0D0000}"/>
    <cellStyle name="style1528358279059" xfId="2794" xr:uid="{00000000-0005-0000-0000-00007E0D0000}"/>
    <cellStyle name="style1528358279077" xfId="2795" xr:uid="{00000000-0005-0000-0000-00007F0D0000}"/>
    <cellStyle name="style1528358279115" xfId="2796" xr:uid="{00000000-0005-0000-0000-0000800D0000}"/>
    <cellStyle name="style1528358279133" xfId="2797" xr:uid="{00000000-0005-0000-0000-0000810D0000}"/>
    <cellStyle name="style1528358279151" xfId="2798" xr:uid="{00000000-0005-0000-0000-0000820D0000}"/>
    <cellStyle name="style1528358279168" xfId="2799" xr:uid="{00000000-0005-0000-0000-0000830D0000}"/>
    <cellStyle name="style1528358279218" xfId="2800" xr:uid="{00000000-0005-0000-0000-0000840D0000}"/>
    <cellStyle name="style1528358279241" xfId="2801" xr:uid="{00000000-0005-0000-0000-0000850D0000}"/>
    <cellStyle name="style1528358279258" xfId="2802" xr:uid="{00000000-0005-0000-0000-0000860D0000}"/>
    <cellStyle name="style1528358279298" xfId="2803" xr:uid="{00000000-0005-0000-0000-0000870D0000}"/>
    <cellStyle name="style1528358279318" xfId="2804" xr:uid="{00000000-0005-0000-0000-0000880D0000}"/>
    <cellStyle name="style1528358279334" xfId="2805" xr:uid="{00000000-0005-0000-0000-0000890D0000}"/>
    <cellStyle name="style1528358279355" xfId="2806" xr:uid="{00000000-0005-0000-0000-00008A0D0000}"/>
    <cellStyle name="style1528358279476" xfId="2807" xr:uid="{00000000-0005-0000-0000-00008B0D0000}"/>
    <cellStyle name="style1528358279705" xfId="2808" xr:uid="{00000000-0005-0000-0000-00008C0D0000}"/>
    <cellStyle name="style1528358279728" xfId="2809" xr:uid="{00000000-0005-0000-0000-00008D0D0000}"/>
    <cellStyle name="style1528358963486" xfId="2810" xr:uid="{00000000-0005-0000-0000-00008E0D0000}"/>
    <cellStyle name="style1528358963511" xfId="2811" xr:uid="{00000000-0005-0000-0000-00008F0D0000}"/>
    <cellStyle name="style1528358963530" xfId="2812" xr:uid="{00000000-0005-0000-0000-0000900D0000}"/>
    <cellStyle name="style1528358963551" xfId="2813" xr:uid="{00000000-0005-0000-0000-0000910D0000}"/>
    <cellStyle name="style1528358963572" xfId="2814" xr:uid="{00000000-0005-0000-0000-0000920D0000}"/>
    <cellStyle name="style1528358963593" xfId="2815" xr:uid="{00000000-0005-0000-0000-0000930D0000}"/>
    <cellStyle name="style1528358963608" xfId="2816" xr:uid="{00000000-0005-0000-0000-0000940D0000}"/>
    <cellStyle name="style1528358963630" xfId="2817" xr:uid="{00000000-0005-0000-0000-0000950D0000}"/>
    <cellStyle name="style1528358963646" xfId="2818" xr:uid="{00000000-0005-0000-0000-0000960D0000}"/>
    <cellStyle name="style1528358963667" xfId="2819" xr:uid="{00000000-0005-0000-0000-0000970D0000}"/>
    <cellStyle name="style1528358963687" xfId="2820" xr:uid="{00000000-0005-0000-0000-0000980D0000}"/>
    <cellStyle name="style1528358963708" xfId="2821" xr:uid="{00000000-0005-0000-0000-0000990D0000}"/>
    <cellStyle name="style1528358963728" xfId="2822" xr:uid="{00000000-0005-0000-0000-00009A0D0000}"/>
    <cellStyle name="style1528358963749" xfId="2823" xr:uid="{00000000-0005-0000-0000-00009B0D0000}"/>
    <cellStyle name="style1528358963768" xfId="2824" xr:uid="{00000000-0005-0000-0000-00009C0D0000}"/>
    <cellStyle name="style1528358963792" xfId="2825" xr:uid="{00000000-0005-0000-0000-00009D0D0000}"/>
    <cellStyle name="style1528358963810" xfId="2826" xr:uid="{00000000-0005-0000-0000-00009E0D0000}"/>
    <cellStyle name="style1528358963829" xfId="2827" xr:uid="{00000000-0005-0000-0000-00009F0D0000}"/>
    <cellStyle name="style1528358963849" xfId="2828" xr:uid="{00000000-0005-0000-0000-0000A00D0000}"/>
    <cellStyle name="style1528358963870" xfId="2829" xr:uid="{00000000-0005-0000-0000-0000A10D0000}"/>
    <cellStyle name="style1528358963891" xfId="2830" xr:uid="{00000000-0005-0000-0000-0000A20D0000}"/>
    <cellStyle name="style1528358963910" xfId="2831" xr:uid="{00000000-0005-0000-0000-0000A30D0000}"/>
    <cellStyle name="style1528358963926" xfId="2832" xr:uid="{00000000-0005-0000-0000-0000A40D0000}"/>
    <cellStyle name="style1528358963942" xfId="2833" xr:uid="{00000000-0005-0000-0000-0000A50D0000}"/>
    <cellStyle name="style1528358963960" xfId="2834" xr:uid="{00000000-0005-0000-0000-0000A60D0000}"/>
    <cellStyle name="style1528358963981" xfId="2835" xr:uid="{00000000-0005-0000-0000-0000A70D0000}"/>
    <cellStyle name="style1528358964033" xfId="2836" xr:uid="{00000000-0005-0000-0000-0000A80D0000}"/>
    <cellStyle name="style1528358964052" xfId="2837" xr:uid="{00000000-0005-0000-0000-0000A90D0000}"/>
    <cellStyle name="style1528358964072" xfId="2838" xr:uid="{00000000-0005-0000-0000-0000AA0D0000}"/>
    <cellStyle name="style1528358964092" xfId="2839" xr:uid="{00000000-0005-0000-0000-0000AB0D0000}"/>
    <cellStyle name="style1528358964113" xfId="2840" xr:uid="{00000000-0005-0000-0000-0000AC0D0000}"/>
    <cellStyle name="style1528358964132" xfId="2841" xr:uid="{00000000-0005-0000-0000-0000AD0D0000}"/>
    <cellStyle name="style1528358964153" xfId="2842" xr:uid="{00000000-0005-0000-0000-0000AE0D0000}"/>
    <cellStyle name="style1528358964173" xfId="2843" xr:uid="{00000000-0005-0000-0000-0000AF0D0000}"/>
    <cellStyle name="style1528358964194" xfId="2844" xr:uid="{00000000-0005-0000-0000-0000B00D0000}"/>
    <cellStyle name="style1528358964214" xfId="2845" xr:uid="{00000000-0005-0000-0000-0000B10D0000}"/>
    <cellStyle name="style1528358964234" xfId="2846" xr:uid="{00000000-0005-0000-0000-0000B20D0000}"/>
    <cellStyle name="style1528358964254" xfId="2847" xr:uid="{00000000-0005-0000-0000-0000B30D0000}"/>
    <cellStyle name="style1528358964270" xfId="2848" xr:uid="{00000000-0005-0000-0000-0000B40D0000}"/>
    <cellStyle name="style1528358964286" xfId="2849" xr:uid="{00000000-0005-0000-0000-0000B50D0000}"/>
    <cellStyle name="style1528358964306" xfId="2850" xr:uid="{00000000-0005-0000-0000-0000B60D0000}"/>
    <cellStyle name="style1528358964322" xfId="2851" xr:uid="{00000000-0005-0000-0000-0000B70D0000}"/>
    <cellStyle name="style1528358964338" xfId="2852" xr:uid="{00000000-0005-0000-0000-0000B80D0000}"/>
    <cellStyle name="style1528358964359" xfId="2853" xr:uid="{00000000-0005-0000-0000-0000B90D0000}"/>
    <cellStyle name="style1528358964385" xfId="2854" xr:uid="{00000000-0005-0000-0000-0000BA0D0000}"/>
    <cellStyle name="style1528358964405" xfId="2855" xr:uid="{00000000-0005-0000-0000-0000BB0D0000}"/>
    <cellStyle name="style1528358964429" xfId="2856" xr:uid="{00000000-0005-0000-0000-0000BC0D0000}"/>
    <cellStyle name="style1528358964444" xfId="2857" xr:uid="{00000000-0005-0000-0000-0000BD0D0000}"/>
    <cellStyle name="style1528358964467" xfId="2858" xr:uid="{00000000-0005-0000-0000-0000BE0D0000}"/>
    <cellStyle name="style1528358964557" xfId="2859" xr:uid="{00000000-0005-0000-0000-0000BF0D0000}"/>
    <cellStyle name="style1528358964579" xfId="2860" xr:uid="{00000000-0005-0000-0000-0000C00D0000}"/>
    <cellStyle name="style1528358964610" xfId="2861" xr:uid="{00000000-0005-0000-0000-0000C10D0000}"/>
    <cellStyle name="style1528358964626" xfId="2862" xr:uid="{00000000-0005-0000-0000-0000C20D0000}"/>
    <cellStyle name="style1528358964641" xfId="2863" xr:uid="{00000000-0005-0000-0000-0000C30D0000}"/>
    <cellStyle name="style1528358964687" xfId="2864" xr:uid="{00000000-0005-0000-0000-0000C40D0000}"/>
    <cellStyle name="style1528358964704" xfId="2865" xr:uid="{00000000-0005-0000-0000-0000C50D0000}"/>
    <cellStyle name="style1528358964720" xfId="2866" xr:uid="{00000000-0005-0000-0000-0000C60D0000}"/>
    <cellStyle name="style1528358964737" xfId="2867" xr:uid="{00000000-0005-0000-0000-0000C70D0000}"/>
    <cellStyle name="style1528358964755" xfId="2868" xr:uid="{00000000-0005-0000-0000-0000C80D0000}"/>
    <cellStyle name="style1528358964786" xfId="2869" xr:uid="{00000000-0005-0000-0000-0000C90D0000}"/>
    <cellStyle name="style1528358964805" xfId="2870" xr:uid="{00000000-0005-0000-0000-0000CA0D0000}"/>
    <cellStyle name="style1528358964822" xfId="2871" xr:uid="{00000000-0005-0000-0000-0000CB0D0000}"/>
    <cellStyle name="style1528358964838" xfId="2872" xr:uid="{00000000-0005-0000-0000-0000CC0D0000}"/>
    <cellStyle name="style1528358964903" xfId="2873" xr:uid="{00000000-0005-0000-0000-0000CD0D0000}"/>
    <cellStyle name="style1528358964922" xfId="2874" xr:uid="{00000000-0005-0000-0000-0000CE0D0000}"/>
    <cellStyle name="style1528358964940" xfId="2875" xr:uid="{00000000-0005-0000-0000-0000CF0D0000}"/>
    <cellStyle name="style1528358964960" xfId="2876" xr:uid="{00000000-0005-0000-0000-0000D00D0000}"/>
    <cellStyle name="style1528358964984" xfId="2877" xr:uid="{00000000-0005-0000-0000-0000D10D0000}"/>
    <cellStyle name="style1528358965009" xfId="2878" xr:uid="{00000000-0005-0000-0000-0000D20D0000}"/>
    <cellStyle name="style1528358965029" xfId="2879" xr:uid="{00000000-0005-0000-0000-0000D30D0000}"/>
    <cellStyle name="style1528358965081" xfId="2880" xr:uid="{00000000-0005-0000-0000-0000D40D0000}"/>
    <cellStyle name="style1528358965115" xfId="2881" xr:uid="{00000000-0005-0000-0000-0000D50D0000}"/>
    <cellStyle name="style1528358965131" xfId="2882" xr:uid="{00000000-0005-0000-0000-0000D60D0000}"/>
    <cellStyle name="style1528358965152" xfId="2883" xr:uid="{00000000-0005-0000-0000-0000D70D0000}"/>
    <cellStyle name="style1528358965278" xfId="2884" xr:uid="{00000000-0005-0000-0000-0000D80D0000}"/>
    <cellStyle name="style1528358965478" xfId="2885" xr:uid="{00000000-0005-0000-0000-0000D90D0000}"/>
    <cellStyle name="style1528358965499" xfId="2886" xr:uid="{00000000-0005-0000-0000-0000DA0D0000}"/>
    <cellStyle name="style1528372380153" xfId="2887" xr:uid="{00000000-0005-0000-0000-0000DB0D0000}"/>
    <cellStyle name="style1528372380185" xfId="2888" xr:uid="{00000000-0005-0000-0000-0000DC0D0000}"/>
    <cellStyle name="style1528372380205" xfId="2889" xr:uid="{00000000-0005-0000-0000-0000DD0D0000}"/>
    <cellStyle name="style1528372380225" xfId="2890" xr:uid="{00000000-0005-0000-0000-0000DE0D0000}"/>
    <cellStyle name="style1528372380245" xfId="2891" xr:uid="{00000000-0005-0000-0000-0000DF0D0000}"/>
    <cellStyle name="style1528372380265" xfId="2892" xr:uid="{00000000-0005-0000-0000-0000E00D0000}"/>
    <cellStyle name="style1528372380275" xfId="2893" xr:uid="{00000000-0005-0000-0000-0000E10D0000}"/>
    <cellStyle name="style1528372380295" xfId="2894" xr:uid="{00000000-0005-0000-0000-0000E20D0000}"/>
    <cellStyle name="style1528372380305" xfId="2895" xr:uid="{00000000-0005-0000-0000-0000E30D0000}"/>
    <cellStyle name="style1528372380325" xfId="2896" xr:uid="{00000000-0005-0000-0000-0000E40D0000}"/>
    <cellStyle name="style1528372380345" xfId="2897" xr:uid="{00000000-0005-0000-0000-0000E50D0000}"/>
    <cellStyle name="style1528372380365" xfId="2898" xr:uid="{00000000-0005-0000-0000-0000E60D0000}"/>
    <cellStyle name="style1528372380376" xfId="2899" xr:uid="{00000000-0005-0000-0000-0000E70D0000}"/>
    <cellStyle name="style1528372380387" xfId="2900" xr:uid="{00000000-0005-0000-0000-0000E80D0000}"/>
    <cellStyle name="style1528372380419" xfId="2901" xr:uid="{00000000-0005-0000-0000-0000E90D0000}"/>
    <cellStyle name="style1528372380439" xfId="2902" xr:uid="{00000000-0005-0000-0000-0000EA0D0000}"/>
    <cellStyle name="style1528372380449" xfId="2903" xr:uid="{00000000-0005-0000-0000-0000EB0D0000}"/>
    <cellStyle name="style1528372380469" xfId="2904" xr:uid="{00000000-0005-0000-0000-0000EC0D0000}"/>
    <cellStyle name="style1528372380489" xfId="2905" xr:uid="{00000000-0005-0000-0000-0000ED0D0000}"/>
    <cellStyle name="style1528372380509" xfId="2906" xr:uid="{00000000-0005-0000-0000-0000EE0D0000}"/>
    <cellStyle name="style1528372380529" xfId="2907" xr:uid="{00000000-0005-0000-0000-0000EF0D0000}"/>
    <cellStyle name="style1528372380539" xfId="2908" xr:uid="{00000000-0005-0000-0000-0000F00D0000}"/>
    <cellStyle name="style1528372380559" xfId="2909" xr:uid="{00000000-0005-0000-0000-0000F10D0000}"/>
    <cellStyle name="style1528372380569" xfId="2910" xr:uid="{00000000-0005-0000-0000-0000F20D0000}"/>
    <cellStyle name="style1528372380589" xfId="2911" xr:uid="{00000000-0005-0000-0000-0000F30D0000}"/>
    <cellStyle name="style1528372380599" xfId="2912" xr:uid="{00000000-0005-0000-0000-0000F40D0000}"/>
    <cellStyle name="style1528372380610" xfId="2913" xr:uid="{00000000-0005-0000-0000-0000F50D0000}"/>
    <cellStyle name="style1528372380641" xfId="2914" xr:uid="{00000000-0005-0000-0000-0000F60D0000}"/>
    <cellStyle name="style1528372380661" xfId="2915" xr:uid="{00000000-0005-0000-0000-0000F70D0000}"/>
    <cellStyle name="style1528372380671" xfId="2916" xr:uid="{00000000-0005-0000-0000-0000F80D0000}"/>
    <cellStyle name="style1528372380691" xfId="2917" xr:uid="{00000000-0005-0000-0000-0000F90D0000}"/>
    <cellStyle name="style1528372380711" xfId="2918" xr:uid="{00000000-0005-0000-0000-0000FA0D0000}"/>
    <cellStyle name="style1528372380731" xfId="2919" xr:uid="{00000000-0005-0000-0000-0000FB0D0000}"/>
    <cellStyle name="style1528372380751" xfId="2920" xr:uid="{00000000-0005-0000-0000-0000FC0D0000}"/>
    <cellStyle name="style1528372380771" xfId="2921" xr:uid="{00000000-0005-0000-0000-0000FD0D0000}"/>
    <cellStyle name="style1528372380791" xfId="2922" xr:uid="{00000000-0005-0000-0000-0000FE0D0000}"/>
    <cellStyle name="style1528372380801" xfId="2923" xr:uid="{00000000-0005-0000-0000-0000FF0D0000}"/>
    <cellStyle name="style1528372380851" xfId="2924" xr:uid="{00000000-0005-0000-0000-0000000E0000}"/>
    <cellStyle name="style1528372380871" xfId="2925" xr:uid="{00000000-0005-0000-0000-0000010E0000}"/>
    <cellStyle name="style1528372380881" xfId="2926" xr:uid="{00000000-0005-0000-0000-0000020E0000}"/>
    <cellStyle name="style1528372380901" xfId="2927" xr:uid="{00000000-0005-0000-0000-0000030E0000}"/>
    <cellStyle name="style1528372380921" xfId="2928" xr:uid="{00000000-0005-0000-0000-0000040E0000}"/>
    <cellStyle name="style1528372380931" xfId="2929" xr:uid="{00000000-0005-0000-0000-0000050E0000}"/>
    <cellStyle name="style1528372380951" xfId="2930" xr:uid="{00000000-0005-0000-0000-0000060E0000}"/>
    <cellStyle name="style1528372380962" xfId="2931" xr:uid="{00000000-0005-0000-0000-0000070E0000}"/>
    <cellStyle name="style1528372380980" xfId="2932" xr:uid="{00000000-0005-0000-0000-0000080E0000}"/>
    <cellStyle name="style1528372381001" xfId="2933" xr:uid="{00000000-0005-0000-0000-0000090E0000}"/>
    <cellStyle name="style1528372381016" xfId="2934" xr:uid="{00000000-0005-0000-0000-00000A0E0000}"/>
    <cellStyle name="style1528372381037" xfId="2935" xr:uid="{00000000-0005-0000-0000-00000B0E0000}"/>
    <cellStyle name="style1528372381103" xfId="2936" xr:uid="{00000000-0005-0000-0000-00000C0E0000}"/>
    <cellStyle name="style1528372381123" xfId="2937" xr:uid="{00000000-0005-0000-0000-00000D0E0000}"/>
    <cellStyle name="style1528372381153" xfId="2938" xr:uid="{00000000-0005-0000-0000-00000E0E0000}"/>
    <cellStyle name="style1528372381165" xfId="2939" xr:uid="{00000000-0005-0000-0000-00000F0E0000}"/>
    <cellStyle name="style1528372381185" xfId="2940" xr:uid="{00000000-0005-0000-0000-0000100E0000}"/>
    <cellStyle name="style1528372381225" xfId="2941" xr:uid="{00000000-0005-0000-0000-0000110E0000}"/>
    <cellStyle name="style1528372381245" xfId="2942" xr:uid="{00000000-0005-0000-0000-0000120E0000}"/>
    <cellStyle name="style1528372381255" xfId="2943" xr:uid="{00000000-0005-0000-0000-0000130E0000}"/>
    <cellStyle name="style1528372381275" xfId="2944" xr:uid="{00000000-0005-0000-0000-0000140E0000}"/>
    <cellStyle name="style1528372381285" xfId="2945" xr:uid="{00000000-0005-0000-0000-0000150E0000}"/>
    <cellStyle name="style1528372381305" xfId="2946" xr:uid="{00000000-0005-0000-0000-0000160E0000}"/>
    <cellStyle name="style1528372381315" xfId="2947" xr:uid="{00000000-0005-0000-0000-0000170E0000}"/>
    <cellStyle name="style1528372381356" xfId="2948" xr:uid="{00000000-0005-0000-0000-0000180E0000}"/>
    <cellStyle name="style1528372381369" xfId="2949" xr:uid="{00000000-0005-0000-0000-0000190E0000}"/>
    <cellStyle name="style1528372381415" xfId="2950" xr:uid="{00000000-0005-0000-0000-00001A0E0000}"/>
    <cellStyle name="style1528372381425" xfId="2951" xr:uid="{00000000-0005-0000-0000-00001B0E0000}"/>
    <cellStyle name="style1528372381445" xfId="2952" xr:uid="{00000000-0005-0000-0000-00001C0E0000}"/>
    <cellStyle name="style1528372381455" xfId="2953" xr:uid="{00000000-0005-0000-0000-00001D0E0000}"/>
    <cellStyle name="style1528372381475" xfId="2954" xr:uid="{00000000-0005-0000-0000-00001E0E0000}"/>
    <cellStyle name="style1528372381505" xfId="2955" xr:uid="{00000000-0005-0000-0000-00001F0E0000}"/>
    <cellStyle name="style1528372381515" xfId="2956" xr:uid="{00000000-0005-0000-0000-0000200E0000}"/>
    <cellStyle name="style1528372381555" xfId="2957" xr:uid="{00000000-0005-0000-0000-0000210E0000}"/>
    <cellStyle name="style1528372381575" xfId="2958" xr:uid="{00000000-0005-0000-0000-0000220E0000}"/>
    <cellStyle name="style1528372381595" xfId="2959" xr:uid="{00000000-0005-0000-0000-0000230E0000}"/>
    <cellStyle name="style1528372381615" xfId="2960" xr:uid="{00000000-0005-0000-0000-0000240E0000}"/>
    <cellStyle name="style1528372381695" xfId="2961" xr:uid="{00000000-0005-0000-0000-0000250E0000}"/>
    <cellStyle name="style1528372381887" xfId="2962" xr:uid="{00000000-0005-0000-0000-0000260E0000}"/>
    <cellStyle name="style1528372381927" xfId="2963" xr:uid="{00000000-0005-0000-0000-0000270E0000}"/>
    <cellStyle name="style1539257201217" xfId="2964" xr:uid="{00000000-0005-0000-0000-0000280E0000}"/>
    <cellStyle name="style1539257201290" xfId="2965" xr:uid="{00000000-0005-0000-0000-0000290E0000}"/>
    <cellStyle name="style1539257201311" xfId="2966" xr:uid="{00000000-0005-0000-0000-00002A0E0000}"/>
    <cellStyle name="style1539257201355" xfId="2967" xr:uid="{00000000-0005-0000-0000-00002B0E0000}"/>
    <cellStyle name="style1539257201396" xfId="2968" xr:uid="{00000000-0005-0000-0000-00002C0E0000}"/>
    <cellStyle name="style1539257201438" xfId="2969" xr:uid="{00000000-0005-0000-0000-00002D0E0000}"/>
    <cellStyle name="style1539257201463" xfId="2970" xr:uid="{00000000-0005-0000-0000-00002E0E0000}"/>
    <cellStyle name="style1539257201497" xfId="2971" xr:uid="{00000000-0005-0000-0000-00002F0E0000}"/>
    <cellStyle name="style1539257201520" xfId="2972" xr:uid="{00000000-0005-0000-0000-0000300E0000}"/>
    <cellStyle name="style1539257201561" xfId="2973" xr:uid="{00000000-0005-0000-0000-0000310E0000}"/>
    <cellStyle name="style1539257201581" xfId="2974" xr:uid="{00000000-0005-0000-0000-0000320E0000}"/>
    <cellStyle name="style1539257201611" xfId="2975" xr:uid="{00000000-0005-0000-0000-0000330E0000}"/>
    <cellStyle name="style1539257201624" xfId="2976" xr:uid="{00000000-0005-0000-0000-0000340E0000}"/>
    <cellStyle name="style1539257201650" xfId="2977" xr:uid="{00000000-0005-0000-0000-0000350E0000}"/>
    <cellStyle name="style1539257201711" xfId="2978" xr:uid="{00000000-0005-0000-0000-0000360E0000}"/>
    <cellStyle name="style1539257201748" xfId="2979" xr:uid="{00000000-0005-0000-0000-0000370E0000}"/>
    <cellStyle name="style1539257201768" xfId="2980" xr:uid="{00000000-0005-0000-0000-0000380E0000}"/>
    <cellStyle name="style1539257201798" xfId="2981" xr:uid="{00000000-0005-0000-0000-0000390E0000}"/>
    <cellStyle name="style1539257201818" xfId="2982" xr:uid="{00000000-0005-0000-0000-00003A0E0000}"/>
    <cellStyle name="style1539257201838" xfId="2983" xr:uid="{00000000-0005-0000-0000-00003B0E0000}"/>
    <cellStyle name="style1539257201868" xfId="2984" xr:uid="{00000000-0005-0000-0000-00003C0E0000}"/>
    <cellStyle name="style1539257201879" xfId="2985" xr:uid="{00000000-0005-0000-0000-00003D0E0000}"/>
    <cellStyle name="style1539257201913" xfId="2986" xr:uid="{00000000-0005-0000-0000-00003E0E0000}"/>
    <cellStyle name="style1539257201933" xfId="2987" xr:uid="{00000000-0005-0000-0000-00003F0E0000}"/>
    <cellStyle name="style1539257201953" xfId="2988" xr:uid="{00000000-0005-0000-0000-0000400E0000}"/>
    <cellStyle name="style1539257201973" xfId="2989" xr:uid="{00000000-0005-0000-0000-0000410E0000}"/>
    <cellStyle name="style1539257201993" xfId="2990" xr:uid="{00000000-0005-0000-0000-0000420E0000}"/>
    <cellStyle name="style1539257202013" xfId="2991" xr:uid="{00000000-0005-0000-0000-0000430E0000}"/>
    <cellStyle name="style1539257202043" xfId="2992" xr:uid="{00000000-0005-0000-0000-0000440E0000}"/>
    <cellStyle name="style1539257202063" xfId="2993" xr:uid="{00000000-0005-0000-0000-0000450E0000}"/>
    <cellStyle name="style1539257202083" xfId="2994" xr:uid="{00000000-0005-0000-0000-0000460E0000}"/>
    <cellStyle name="style1539257202133" xfId="2995" xr:uid="{00000000-0005-0000-0000-0000470E0000}"/>
    <cellStyle name="style1539257202153" xfId="2996" xr:uid="{00000000-0005-0000-0000-0000480E0000}"/>
    <cellStyle name="style1539257202183" xfId="2997" xr:uid="{00000000-0005-0000-0000-0000490E0000}"/>
    <cellStyle name="style1539257202191" xfId="2998" xr:uid="{00000000-0005-0000-0000-00004A0E0000}"/>
    <cellStyle name="style1539257202214" xfId="2999" xr:uid="{00000000-0005-0000-0000-00004B0E0000}"/>
    <cellStyle name="style1539257202236" xfId="3000" xr:uid="{00000000-0005-0000-0000-00004C0E0000}"/>
    <cellStyle name="style1539257202260" xfId="3001" xr:uid="{00000000-0005-0000-0000-00004D0E0000}"/>
    <cellStyle name="style1539257202287" xfId="3002" xr:uid="{00000000-0005-0000-0000-00004E0E0000}"/>
    <cellStyle name="style1539257202307" xfId="3003" xr:uid="{00000000-0005-0000-0000-00004F0E0000}"/>
    <cellStyle name="style1539257202327" xfId="3004" xr:uid="{00000000-0005-0000-0000-0000500E0000}"/>
    <cellStyle name="style1539257202347" xfId="3005" xr:uid="{00000000-0005-0000-0000-0000510E0000}"/>
    <cellStyle name="style1539257202367" xfId="3006" xr:uid="{00000000-0005-0000-0000-0000520E0000}"/>
    <cellStyle name="style1539257202374" xfId="3007" xr:uid="{00000000-0005-0000-0000-0000530E0000}"/>
    <cellStyle name="style1539257202438" xfId="3008" xr:uid="{00000000-0005-0000-0000-0000540E0000}"/>
    <cellStyle name="style1539257202458" xfId="3009" xr:uid="{00000000-0005-0000-0000-0000550E0000}"/>
    <cellStyle name="style1539257202496" xfId="3010" xr:uid="{00000000-0005-0000-0000-0000560E0000}"/>
    <cellStyle name="style1539257202532" xfId="3011" xr:uid="{00000000-0005-0000-0000-0000570E0000}"/>
    <cellStyle name="style1539257202562" xfId="3012" xr:uid="{00000000-0005-0000-0000-0000580E0000}"/>
    <cellStyle name="style1539257202642" xfId="3013" xr:uid="{00000000-0005-0000-0000-0000590E0000}"/>
    <cellStyle name="style1539257202681" xfId="3014" xr:uid="{00000000-0005-0000-0000-00005A0E0000}"/>
    <cellStyle name="style1539257202711" xfId="3015" xr:uid="{00000000-0005-0000-0000-00005B0E0000}"/>
    <cellStyle name="style1539257202731" xfId="3016" xr:uid="{00000000-0005-0000-0000-00005C0E0000}"/>
    <cellStyle name="style1539257202737" xfId="3017" xr:uid="{00000000-0005-0000-0000-00005D0E0000}"/>
    <cellStyle name="style1539257202820" xfId="3018" xr:uid="{00000000-0005-0000-0000-00005E0E0000}"/>
    <cellStyle name="style1539257202838" xfId="3019" xr:uid="{00000000-0005-0000-0000-00005F0E0000}"/>
    <cellStyle name="style1539257202874" xfId="3020" xr:uid="{00000000-0005-0000-0000-0000600E0000}"/>
    <cellStyle name="style1539257202875" xfId="3021" xr:uid="{00000000-0005-0000-0000-0000610E0000}"/>
    <cellStyle name="style1539257202894" xfId="3022" xr:uid="{00000000-0005-0000-0000-0000620E0000}"/>
    <cellStyle name="style1539257202916" xfId="3023" xr:uid="{00000000-0005-0000-0000-0000630E0000}"/>
    <cellStyle name="style1539257202934" xfId="3024" xr:uid="{00000000-0005-0000-0000-0000640E0000}"/>
    <cellStyle name="style1539257202953" xfId="3025" xr:uid="{00000000-0005-0000-0000-0000650E0000}"/>
    <cellStyle name="style1539257202980" xfId="3026" xr:uid="{00000000-0005-0000-0000-0000660E0000}"/>
    <cellStyle name="style1539257203020" xfId="3027" xr:uid="{00000000-0005-0000-0000-0000670E0000}"/>
    <cellStyle name="style1539257203061" xfId="3028" xr:uid="{00000000-0005-0000-0000-0000680E0000}"/>
    <cellStyle name="style1539257203072" xfId="3029" xr:uid="{00000000-0005-0000-0000-0000690E0000}"/>
    <cellStyle name="style1539257203091" xfId="3030" xr:uid="{00000000-0005-0000-0000-00006A0E0000}"/>
    <cellStyle name="style1539257203115" xfId="3031" xr:uid="{00000000-0005-0000-0000-00006B0E0000}"/>
    <cellStyle name="style1539257203140" xfId="3032" xr:uid="{00000000-0005-0000-0000-00006C0E0000}"/>
    <cellStyle name="style1539257203159" xfId="3033" xr:uid="{00000000-0005-0000-0000-00006D0E0000}"/>
    <cellStyle name="style1539257203226" xfId="3034" xr:uid="{00000000-0005-0000-0000-00006E0E0000}"/>
    <cellStyle name="style1539257203246" xfId="3035" xr:uid="{00000000-0005-0000-0000-00006F0E0000}"/>
    <cellStyle name="style1539257203256" xfId="3036" xr:uid="{00000000-0005-0000-0000-0000700E0000}"/>
    <cellStyle name="style1539257203276" xfId="3037" xr:uid="{00000000-0005-0000-0000-0000710E0000}"/>
    <cellStyle name="style1539257203428" xfId="3038" xr:uid="{00000000-0005-0000-0000-0000720E0000}"/>
    <cellStyle name="style1539257203676" xfId="3039" xr:uid="{00000000-0005-0000-0000-0000730E0000}"/>
    <cellStyle name="style1539257203707" xfId="3040" xr:uid="{00000000-0005-0000-0000-0000740E0000}"/>
    <cellStyle name="style1539949003060" xfId="3503" xr:uid="{00000000-0005-0000-0000-0000750E0000}"/>
    <cellStyle name="style1539949003060 2" xfId="3504" xr:uid="{00000000-0005-0000-0000-0000760E0000}"/>
    <cellStyle name="style1539949003136" xfId="3505" xr:uid="{00000000-0005-0000-0000-0000770E0000}"/>
    <cellStyle name="style1539949003136 2" xfId="3506" xr:uid="{00000000-0005-0000-0000-0000780E0000}"/>
    <cellStyle name="style1539949003168" xfId="3507" xr:uid="{00000000-0005-0000-0000-0000790E0000}"/>
    <cellStyle name="style1539949003168 2" xfId="3508" xr:uid="{00000000-0005-0000-0000-00007A0E0000}"/>
    <cellStyle name="style1539949003195" xfId="3509" xr:uid="{00000000-0005-0000-0000-00007B0E0000}"/>
    <cellStyle name="style1539949003195 2" xfId="3510" xr:uid="{00000000-0005-0000-0000-00007C0E0000}"/>
    <cellStyle name="style1539949003222" xfId="3511" xr:uid="{00000000-0005-0000-0000-00007D0E0000}"/>
    <cellStyle name="style1539949003222 2" xfId="3512" xr:uid="{00000000-0005-0000-0000-00007E0E0000}"/>
    <cellStyle name="style1539949003249" xfId="3513" xr:uid="{00000000-0005-0000-0000-00007F0E0000}"/>
    <cellStyle name="style1539949003249 2" xfId="3514" xr:uid="{00000000-0005-0000-0000-0000800E0000}"/>
    <cellStyle name="style1539949003274" xfId="3515" xr:uid="{00000000-0005-0000-0000-0000810E0000}"/>
    <cellStyle name="style1539949003274 2" xfId="3516" xr:uid="{00000000-0005-0000-0000-0000820E0000}"/>
    <cellStyle name="style1539949003335" xfId="3517" xr:uid="{00000000-0005-0000-0000-0000830E0000}"/>
    <cellStyle name="style1539949003335 2" xfId="3518" xr:uid="{00000000-0005-0000-0000-0000840E0000}"/>
    <cellStyle name="style1539949003360" xfId="3519" xr:uid="{00000000-0005-0000-0000-0000850E0000}"/>
    <cellStyle name="style1539949003360 2" xfId="3520" xr:uid="{00000000-0005-0000-0000-0000860E0000}"/>
    <cellStyle name="style1539949003389" xfId="3521" xr:uid="{00000000-0005-0000-0000-0000870E0000}"/>
    <cellStyle name="style1539949003389 2" xfId="3522" xr:uid="{00000000-0005-0000-0000-0000880E0000}"/>
    <cellStyle name="style1539949003418" xfId="3523" xr:uid="{00000000-0005-0000-0000-0000890E0000}"/>
    <cellStyle name="style1539949003418 2" xfId="3524" xr:uid="{00000000-0005-0000-0000-00008A0E0000}"/>
    <cellStyle name="style1539949003442" xfId="3525" xr:uid="{00000000-0005-0000-0000-00008B0E0000}"/>
    <cellStyle name="style1539949003442 2" xfId="3526" xr:uid="{00000000-0005-0000-0000-00008C0E0000}"/>
    <cellStyle name="style1539949003466" xfId="3527" xr:uid="{00000000-0005-0000-0000-00008D0E0000}"/>
    <cellStyle name="style1539949003466 2" xfId="3528" xr:uid="{00000000-0005-0000-0000-00008E0E0000}"/>
    <cellStyle name="style1539949003487" xfId="3529" xr:uid="{00000000-0005-0000-0000-00008F0E0000}"/>
    <cellStyle name="style1539949003487 2" xfId="3530" xr:uid="{00000000-0005-0000-0000-0000900E0000}"/>
    <cellStyle name="style1539949003510" xfId="3531" xr:uid="{00000000-0005-0000-0000-0000910E0000}"/>
    <cellStyle name="style1539949003510 2" xfId="3532" xr:uid="{00000000-0005-0000-0000-0000920E0000}"/>
    <cellStyle name="style1539949003531" xfId="3533" xr:uid="{00000000-0005-0000-0000-0000930E0000}"/>
    <cellStyle name="style1539949003531 2" xfId="3534" xr:uid="{00000000-0005-0000-0000-0000940E0000}"/>
    <cellStyle name="style1539949003554" xfId="3535" xr:uid="{00000000-0005-0000-0000-0000950E0000}"/>
    <cellStyle name="style1539949003554 2" xfId="3536" xr:uid="{00000000-0005-0000-0000-0000960E0000}"/>
    <cellStyle name="style1539949003620" xfId="3537" xr:uid="{00000000-0005-0000-0000-0000970E0000}"/>
    <cellStyle name="style1539949003620 2" xfId="3538" xr:uid="{00000000-0005-0000-0000-0000980E0000}"/>
    <cellStyle name="style1539949003644" xfId="3539" xr:uid="{00000000-0005-0000-0000-0000990E0000}"/>
    <cellStyle name="style1539949003644 2" xfId="3540" xr:uid="{00000000-0005-0000-0000-00009A0E0000}"/>
    <cellStyle name="style1539949003663" xfId="3541" xr:uid="{00000000-0005-0000-0000-00009B0E0000}"/>
    <cellStyle name="style1539949003663 2" xfId="3542" xr:uid="{00000000-0005-0000-0000-00009C0E0000}"/>
    <cellStyle name="style1539949003681" xfId="3543" xr:uid="{00000000-0005-0000-0000-00009D0E0000}"/>
    <cellStyle name="style1539949003681 2" xfId="3544" xr:uid="{00000000-0005-0000-0000-00009E0E0000}"/>
    <cellStyle name="style1539949003701" xfId="3545" xr:uid="{00000000-0005-0000-0000-00009F0E0000}"/>
    <cellStyle name="style1539949003701 2" xfId="3546" xr:uid="{00000000-0005-0000-0000-0000A00E0000}"/>
    <cellStyle name="style1539949003719" xfId="3547" xr:uid="{00000000-0005-0000-0000-0000A10E0000}"/>
    <cellStyle name="style1539949003719 2" xfId="3548" xr:uid="{00000000-0005-0000-0000-0000A20E0000}"/>
    <cellStyle name="style1539949003739" xfId="3549" xr:uid="{00000000-0005-0000-0000-0000A30E0000}"/>
    <cellStyle name="style1539949003739 2" xfId="3550" xr:uid="{00000000-0005-0000-0000-0000A40E0000}"/>
    <cellStyle name="style1539949003773" xfId="3551" xr:uid="{00000000-0005-0000-0000-0000A50E0000}"/>
    <cellStyle name="style1539949003773 2" xfId="3552" xr:uid="{00000000-0005-0000-0000-0000A60E0000}"/>
    <cellStyle name="style1539949003798" xfId="3553" xr:uid="{00000000-0005-0000-0000-0000A70E0000}"/>
    <cellStyle name="style1539949003798 2" xfId="3554" xr:uid="{00000000-0005-0000-0000-0000A80E0000}"/>
    <cellStyle name="style1539949003822" xfId="3555" xr:uid="{00000000-0005-0000-0000-0000A90E0000}"/>
    <cellStyle name="style1539949003822 2" xfId="3556" xr:uid="{00000000-0005-0000-0000-0000AA0E0000}"/>
    <cellStyle name="style1539949003844" xfId="3557" xr:uid="{00000000-0005-0000-0000-0000AB0E0000}"/>
    <cellStyle name="style1539949003844 2" xfId="3558" xr:uid="{00000000-0005-0000-0000-0000AC0E0000}"/>
    <cellStyle name="style1539949003895" xfId="3559" xr:uid="{00000000-0005-0000-0000-0000AD0E0000}"/>
    <cellStyle name="style1539949003895 2" xfId="3560" xr:uid="{00000000-0005-0000-0000-0000AE0E0000}"/>
    <cellStyle name="style1539949003925" xfId="3561" xr:uid="{00000000-0005-0000-0000-0000AF0E0000}"/>
    <cellStyle name="style1539949003925 2" xfId="3562" xr:uid="{00000000-0005-0000-0000-0000B00E0000}"/>
    <cellStyle name="style1539949003958" xfId="3563" xr:uid="{00000000-0005-0000-0000-0000B10E0000}"/>
    <cellStyle name="style1539949003958 2" xfId="3564" xr:uid="{00000000-0005-0000-0000-0000B20E0000}"/>
    <cellStyle name="style1539949003982" xfId="3565" xr:uid="{00000000-0005-0000-0000-0000B30E0000}"/>
    <cellStyle name="style1539949003982 2" xfId="3566" xr:uid="{00000000-0005-0000-0000-0000B40E0000}"/>
    <cellStyle name="style1539949004004" xfId="3567" xr:uid="{00000000-0005-0000-0000-0000B50E0000}"/>
    <cellStyle name="style1539949004004 2" xfId="3568" xr:uid="{00000000-0005-0000-0000-0000B60E0000}"/>
    <cellStyle name="style1539949004029" xfId="3569" xr:uid="{00000000-0005-0000-0000-0000B70E0000}"/>
    <cellStyle name="style1539949004029 2" xfId="3570" xr:uid="{00000000-0005-0000-0000-0000B80E0000}"/>
    <cellStyle name="style1539949004048" xfId="3571" xr:uid="{00000000-0005-0000-0000-0000B90E0000}"/>
    <cellStyle name="style1539949004048 2" xfId="3572" xr:uid="{00000000-0005-0000-0000-0000BA0E0000}"/>
    <cellStyle name="style1539949004078" xfId="3573" xr:uid="{00000000-0005-0000-0000-0000BB0E0000}"/>
    <cellStyle name="style1539949004078 2" xfId="3574" xr:uid="{00000000-0005-0000-0000-0000BC0E0000}"/>
    <cellStyle name="style1539949004102" xfId="3575" xr:uid="{00000000-0005-0000-0000-0000BD0E0000}"/>
    <cellStyle name="style1539949004102 2" xfId="3576" xr:uid="{00000000-0005-0000-0000-0000BE0E0000}"/>
    <cellStyle name="style1539949004154" xfId="3577" xr:uid="{00000000-0005-0000-0000-0000BF0E0000}"/>
    <cellStyle name="style1539949004154 2" xfId="3578" xr:uid="{00000000-0005-0000-0000-0000C00E0000}"/>
    <cellStyle name="style1539949004177" xfId="3579" xr:uid="{00000000-0005-0000-0000-0000C10E0000}"/>
    <cellStyle name="style1539949004177 2" xfId="3580" xr:uid="{00000000-0005-0000-0000-0000C20E0000}"/>
    <cellStyle name="style1539949004199" xfId="3581" xr:uid="{00000000-0005-0000-0000-0000C30E0000}"/>
    <cellStyle name="style1539949004199 2" xfId="3582" xr:uid="{00000000-0005-0000-0000-0000C40E0000}"/>
    <cellStyle name="style1539949004218" xfId="3583" xr:uid="{00000000-0005-0000-0000-0000C50E0000}"/>
    <cellStyle name="style1539949004218 2" xfId="3584" xr:uid="{00000000-0005-0000-0000-0000C60E0000}"/>
    <cellStyle name="style1539949004345" xfId="3585" xr:uid="{00000000-0005-0000-0000-0000C70E0000}"/>
    <cellStyle name="style1539949004345 2" xfId="3586" xr:uid="{00000000-0005-0000-0000-0000C80E0000}"/>
    <cellStyle name="style1539949004380" xfId="3587" xr:uid="{00000000-0005-0000-0000-0000C90E0000}"/>
    <cellStyle name="style1539949004380 2" xfId="3588" xr:uid="{00000000-0005-0000-0000-0000CA0E0000}"/>
    <cellStyle name="style1539949004408" xfId="3589" xr:uid="{00000000-0005-0000-0000-0000CB0E0000}"/>
    <cellStyle name="style1539949004408 2" xfId="3590" xr:uid="{00000000-0005-0000-0000-0000CC0E0000}"/>
    <cellStyle name="style1539949004431" xfId="3591" xr:uid="{00000000-0005-0000-0000-0000CD0E0000}"/>
    <cellStyle name="style1539949004431 2" xfId="3592" xr:uid="{00000000-0005-0000-0000-0000CE0E0000}"/>
    <cellStyle name="style1539949004455" xfId="3593" xr:uid="{00000000-0005-0000-0000-0000CF0E0000}"/>
    <cellStyle name="style1539949004455 2" xfId="3594" xr:uid="{00000000-0005-0000-0000-0000D00E0000}"/>
    <cellStyle name="style1539949004480" xfId="3595" xr:uid="{00000000-0005-0000-0000-0000D10E0000}"/>
    <cellStyle name="style1539949004480 2" xfId="3596" xr:uid="{00000000-0005-0000-0000-0000D20E0000}"/>
    <cellStyle name="style1539949004504" xfId="3597" xr:uid="{00000000-0005-0000-0000-0000D30E0000}"/>
    <cellStyle name="style1539949004504 2" xfId="3598" xr:uid="{00000000-0005-0000-0000-0000D40E0000}"/>
    <cellStyle name="style1539949004660" xfId="3599" xr:uid="{00000000-0005-0000-0000-0000D50E0000}"/>
    <cellStyle name="style1539949004660 2" xfId="3600" xr:uid="{00000000-0005-0000-0000-0000D60E0000}"/>
    <cellStyle name="style1539950503597" xfId="3601" xr:uid="{00000000-0005-0000-0000-0000D70E0000}"/>
    <cellStyle name="style1539950503785" xfId="3602" xr:uid="{00000000-0005-0000-0000-0000D80E0000}"/>
    <cellStyle name="style1539950503816" xfId="3603" xr:uid="{00000000-0005-0000-0000-0000D90E0000}"/>
    <cellStyle name="style1539950503848" xfId="3604" xr:uid="{00000000-0005-0000-0000-0000DA0E0000}"/>
    <cellStyle name="style1539950503863" xfId="3605" xr:uid="{00000000-0005-0000-0000-0000DB0E0000}"/>
    <cellStyle name="style1539950503879" xfId="3606" xr:uid="{00000000-0005-0000-0000-0000DC0E0000}"/>
    <cellStyle name="style1539950503926" xfId="3607" xr:uid="{00000000-0005-0000-0000-0000DD0E0000}"/>
    <cellStyle name="style1539950503941" xfId="3608" xr:uid="{00000000-0005-0000-0000-0000DE0E0000}"/>
    <cellStyle name="style1539950503972" xfId="3609" xr:uid="{00000000-0005-0000-0000-0000DF0E0000}"/>
    <cellStyle name="style1539950503988" xfId="3610" xr:uid="{00000000-0005-0000-0000-0000E00E0000}"/>
    <cellStyle name="style1539950504004" xfId="3611" xr:uid="{00000000-0005-0000-0000-0000E10E0000}"/>
    <cellStyle name="style1539950504019" xfId="3612" xr:uid="{00000000-0005-0000-0000-0000E20E0000}"/>
    <cellStyle name="style1539950504050" xfId="3613" xr:uid="{00000000-0005-0000-0000-0000E30E0000}"/>
    <cellStyle name="style1539950504066" xfId="3614" xr:uid="{00000000-0005-0000-0000-0000E40E0000}"/>
    <cellStyle name="style1539950504082" xfId="3615" xr:uid="{00000000-0005-0000-0000-0000E50E0000}"/>
    <cellStyle name="style1539950504147" xfId="3616" xr:uid="{00000000-0005-0000-0000-0000E60E0000}"/>
    <cellStyle name="style1539950504163" xfId="3617" xr:uid="{00000000-0005-0000-0000-0000E70E0000}"/>
    <cellStyle name="style1539950504194" xfId="3618" xr:uid="{00000000-0005-0000-0000-0000E80E0000}"/>
    <cellStyle name="style1539950504209" xfId="3619" xr:uid="{00000000-0005-0000-0000-0000E90E0000}"/>
    <cellStyle name="style1539950504225" xfId="3620" xr:uid="{00000000-0005-0000-0000-0000EA0E0000}"/>
    <cellStyle name="style1539950504241" xfId="3621" xr:uid="{00000000-0005-0000-0000-0000EB0E0000}"/>
    <cellStyle name="style1539950504256" xfId="3622" xr:uid="{00000000-0005-0000-0000-0000EC0E0000}"/>
    <cellStyle name="style1539950504287" xfId="3623" xr:uid="{00000000-0005-0000-0000-0000ED0E0000}"/>
    <cellStyle name="style1539950504303" xfId="3624" xr:uid="{00000000-0005-0000-0000-0000EE0E0000}"/>
    <cellStyle name="style1539950504319" xfId="3625" xr:uid="{00000000-0005-0000-0000-0000EF0E0000}"/>
    <cellStyle name="style1539950504320" xfId="3626" xr:uid="{00000000-0005-0000-0000-0000F00E0000}"/>
    <cellStyle name="style1539950504352" xfId="3627" xr:uid="{00000000-0005-0000-0000-0000F10E0000}"/>
    <cellStyle name="style1539950504383" xfId="3628" xr:uid="{00000000-0005-0000-0000-0000F20E0000}"/>
    <cellStyle name="style1539950504414" xfId="3629" xr:uid="{00000000-0005-0000-0000-0000F30E0000}"/>
    <cellStyle name="style1539950504430" xfId="3630" xr:uid="{00000000-0005-0000-0000-0000F40E0000}"/>
    <cellStyle name="style1539950504492" xfId="3631" xr:uid="{00000000-0005-0000-0000-0000F50E0000}"/>
    <cellStyle name="style1539950504508" xfId="3632" xr:uid="{00000000-0005-0000-0000-0000F60E0000}"/>
    <cellStyle name="style1539950504523" xfId="3633" xr:uid="{00000000-0005-0000-0000-0000F70E0000}"/>
    <cellStyle name="style1539950504555" xfId="3634" xr:uid="{00000000-0005-0000-0000-0000F80E0000}"/>
    <cellStyle name="style1539950504570" xfId="3635" xr:uid="{00000000-0005-0000-0000-0000F90E0000}"/>
    <cellStyle name="style1539950504586" xfId="3636" xr:uid="{00000000-0005-0000-0000-0000FA0E0000}"/>
    <cellStyle name="style1539950504601" xfId="3637" xr:uid="{00000000-0005-0000-0000-0000FB0E0000}"/>
    <cellStyle name="style1539950504602" xfId="3638" xr:uid="{00000000-0005-0000-0000-0000FC0E0000}"/>
    <cellStyle name="style1539950504650" xfId="3639" xr:uid="{00000000-0005-0000-0000-0000FD0E0000}"/>
    <cellStyle name="style1539950504666" xfId="3640" xr:uid="{00000000-0005-0000-0000-0000FE0E0000}"/>
    <cellStyle name="style1539950504681" xfId="3641" xr:uid="{00000000-0005-0000-0000-0000FF0E0000}"/>
    <cellStyle name="style1539950504775" xfId="3642" xr:uid="{00000000-0005-0000-0000-0000000F0000}"/>
    <cellStyle name="style1539950504806" xfId="3643" xr:uid="{00000000-0005-0000-0000-0000010F0000}"/>
    <cellStyle name="style1539950504822" xfId="3644" xr:uid="{00000000-0005-0000-0000-0000020F0000}"/>
    <cellStyle name="style1539950504837" xfId="3645" xr:uid="{00000000-0005-0000-0000-0000030F0000}"/>
    <cellStyle name="style1539950504869" xfId="3646" xr:uid="{00000000-0005-0000-0000-0000040F0000}"/>
    <cellStyle name="style1539950504884" xfId="3647" xr:uid="{00000000-0005-0000-0000-0000050F0000}"/>
    <cellStyle name="style1539950504900" xfId="3648" xr:uid="{00000000-0005-0000-0000-0000060F0000}"/>
    <cellStyle name="style1539950505087" xfId="3649" xr:uid="{00000000-0005-0000-0000-0000070F0000}"/>
    <cellStyle name="style1540204327840" xfId="3650" xr:uid="{00000000-0005-0000-0000-0000080F0000}"/>
    <cellStyle name="style1540204328040" xfId="3651" xr:uid="{00000000-0005-0000-0000-0000090F0000}"/>
    <cellStyle name="style1540204328100" xfId="3652" xr:uid="{00000000-0005-0000-0000-00000A0F0000}"/>
    <cellStyle name="style1540204328140" xfId="3653" xr:uid="{00000000-0005-0000-0000-00000B0F0000}"/>
    <cellStyle name="style1540204328180" xfId="3654" xr:uid="{00000000-0005-0000-0000-00000C0F0000}"/>
    <cellStyle name="style1540204328240" xfId="3655" xr:uid="{00000000-0005-0000-0000-00000D0F0000}"/>
    <cellStyle name="style1540204328280" xfId="3656" xr:uid="{00000000-0005-0000-0000-00000E0F0000}"/>
    <cellStyle name="style1540204328310" xfId="3657" xr:uid="{00000000-0005-0000-0000-00000F0F0000}"/>
    <cellStyle name="style1540204328340" xfId="3658" xr:uid="{00000000-0005-0000-0000-0000100F0000}"/>
    <cellStyle name="style1540204328380" xfId="3659" xr:uid="{00000000-0005-0000-0000-0000110F0000}"/>
    <cellStyle name="style1540204328410" xfId="3660" xr:uid="{00000000-0005-0000-0000-0000120F0000}"/>
    <cellStyle name="style1540204328440" xfId="3661" xr:uid="{00000000-0005-0000-0000-0000130F0000}"/>
    <cellStyle name="style1540204328510" xfId="3662" xr:uid="{00000000-0005-0000-0000-0000140F0000}"/>
    <cellStyle name="style1540204328540" xfId="3663" xr:uid="{00000000-0005-0000-0000-0000150F0000}"/>
    <cellStyle name="style1540204328570" xfId="3664" xr:uid="{00000000-0005-0000-0000-0000160F0000}"/>
    <cellStyle name="style1540204328600" xfId="3665" xr:uid="{00000000-0005-0000-0000-0000170F0000}"/>
    <cellStyle name="style1540204328630" xfId="3666" xr:uid="{00000000-0005-0000-0000-0000180F0000}"/>
    <cellStyle name="style1540204328660" xfId="3667" xr:uid="{00000000-0005-0000-0000-0000190F0000}"/>
    <cellStyle name="style1540204328700" xfId="3668" xr:uid="{00000000-0005-0000-0000-00001A0F0000}"/>
    <cellStyle name="style1540204328720" xfId="3669" xr:uid="{00000000-0005-0000-0000-00001B0F0000}"/>
    <cellStyle name="style1540204328770" xfId="3670" xr:uid="{00000000-0005-0000-0000-00001C0F0000}"/>
    <cellStyle name="style1540204328791" xfId="3671" xr:uid="{00000000-0005-0000-0000-00001D0F0000}"/>
    <cellStyle name="style1540204328821" xfId="3672" xr:uid="{00000000-0005-0000-0000-00001E0F0000}"/>
    <cellStyle name="style1540204328851" xfId="3673" xr:uid="{00000000-0005-0000-0000-00001F0F0000}"/>
    <cellStyle name="style1540204328891" xfId="3674" xr:uid="{00000000-0005-0000-0000-0000200F0000}"/>
    <cellStyle name="style1540204328921" xfId="3675" xr:uid="{00000000-0005-0000-0000-0000210F0000}"/>
    <cellStyle name="style1540204328961" xfId="3676" xr:uid="{00000000-0005-0000-0000-0000220F0000}"/>
    <cellStyle name="style1540204328991" xfId="3677" xr:uid="{00000000-0005-0000-0000-0000230F0000}"/>
    <cellStyle name="style1540204329031" xfId="3678" xr:uid="{00000000-0005-0000-0000-0000240F0000}"/>
    <cellStyle name="style1540204329091" xfId="3679" xr:uid="{00000000-0005-0000-0000-0000250F0000}"/>
    <cellStyle name="style1540204329141" xfId="3680" xr:uid="{00000000-0005-0000-0000-0000260F0000}"/>
    <cellStyle name="style1540204329171" xfId="3681" xr:uid="{00000000-0005-0000-0000-0000270F0000}"/>
    <cellStyle name="style1540204329201" xfId="3682" xr:uid="{00000000-0005-0000-0000-0000280F0000}"/>
    <cellStyle name="style1540204329241" xfId="3683" xr:uid="{00000000-0005-0000-0000-0000290F0000}"/>
    <cellStyle name="style1540204329261" xfId="3684" xr:uid="{00000000-0005-0000-0000-00002A0F0000}"/>
    <cellStyle name="style1540204329331" xfId="3685" xr:uid="{00000000-0005-0000-0000-00002B0F0000}"/>
    <cellStyle name="style1540204329361" xfId="3686" xr:uid="{00000000-0005-0000-0000-00002C0F0000}"/>
    <cellStyle name="style1540204329391" xfId="3687" xr:uid="{00000000-0005-0000-0000-00002D0F0000}"/>
    <cellStyle name="style1540204329421" xfId="3688" xr:uid="{00000000-0005-0000-0000-00002E0F0000}"/>
    <cellStyle name="style1540204329451" xfId="3689" xr:uid="{00000000-0005-0000-0000-00002F0F0000}"/>
    <cellStyle name="style1540204329481" xfId="3690" xr:uid="{00000000-0005-0000-0000-0000300F0000}"/>
    <cellStyle name="style1540204329621" xfId="3691" xr:uid="{00000000-0005-0000-0000-0000310F0000}"/>
    <cellStyle name="style1540204329691" xfId="3692" xr:uid="{00000000-0005-0000-0000-0000320F0000}"/>
    <cellStyle name="style1540204329731" xfId="3693" xr:uid="{00000000-0005-0000-0000-0000330F0000}"/>
    <cellStyle name="style1540204329761" xfId="3694" xr:uid="{00000000-0005-0000-0000-0000340F0000}"/>
    <cellStyle name="style1540204329791" xfId="3695" xr:uid="{00000000-0005-0000-0000-0000350F0000}"/>
    <cellStyle name="style1540204329821" xfId="3696" xr:uid="{00000000-0005-0000-0000-0000360F0000}"/>
    <cellStyle name="style1540204329841" xfId="3697" xr:uid="{00000000-0005-0000-0000-0000370F0000}"/>
    <cellStyle name="style1540204330021" xfId="3698" xr:uid="{00000000-0005-0000-0000-0000380F0000}"/>
    <cellStyle name="style1540470127997" xfId="3699" xr:uid="{00000000-0005-0000-0000-0000390F0000}"/>
    <cellStyle name="style1540470128459" xfId="3700" xr:uid="{00000000-0005-0000-0000-00003A0F0000}"/>
    <cellStyle name="style1540470128508" xfId="3701" xr:uid="{00000000-0005-0000-0000-00003B0F0000}"/>
    <cellStyle name="style1540470128550" xfId="3702" xr:uid="{00000000-0005-0000-0000-00003C0F0000}"/>
    <cellStyle name="style1540470128592" xfId="3703" xr:uid="{00000000-0005-0000-0000-00003D0F0000}"/>
    <cellStyle name="style1540470128634" xfId="3704" xr:uid="{00000000-0005-0000-0000-00003E0F0000}"/>
    <cellStyle name="style1540470128673" xfId="3705" xr:uid="{00000000-0005-0000-0000-00003F0F0000}"/>
    <cellStyle name="style1540470128710" xfId="3706" xr:uid="{00000000-0005-0000-0000-0000400F0000}"/>
    <cellStyle name="style1540470128792" xfId="3707" xr:uid="{00000000-0005-0000-0000-0000410F0000}"/>
    <cellStyle name="style1540470128840" xfId="3708" xr:uid="{00000000-0005-0000-0000-0000420F0000}"/>
    <cellStyle name="style1540470128871" xfId="3709" xr:uid="{00000000-0005-0000-0000-0000430F0000}"/>
    <cellStyle name="style1540470128903" xfId="3710" xr:uid="{00000000-0005-0000-0000-0000440F0000}"/>
    <cellStyle name="style1540470128931" xfId="3711" xr:uid="{00000000-0005-0000-0000-0000450F0000}"/>
    <cellStyle name="style1540470128956" xfId="3712" xr:uid="{00000000-0005-0000-0000-0000460F0000}"/>
    <cellStyle name="style1540470128996" xfId="3713" xr:uid="{00000000-0005-0000-0000-0000470F0000}"/>
    <cellStyle name="style1540470129027" xfId="3714" xr:uid="{00000000-0005-0000-0000-0000480F0000}"/>
    <cellStyle name="style1540470129055" xfId="3715" xr:uid="{00000000-0005-0000-0000-0000490F0000}"/>
    <cellStyle name="style1540470129087" xfId="3716" xr:uid="{00000000-0005-0000-0000-00004A0F0000}"/>
    <cellStyle name="style1540470129114" xfId="3717" xr:uid="{00000000-0005-0000-0000-00004B0F0000}"/>
    <cellStyle name="style1540470129137" xfId="3718" xr:uid="{00000000-0005-0000-0000-00004C0F0000}"/>
    <cellStyle name="style1540470129191" xfId="3719" xr:uid="{00000000-0005-0000-0000-00004D0F0000}"/>
    <cellStyle name="style1540470129217" xfId="3720" xr:uid="{00000000-0005-0000-0000-00004E0F0000}"/>
    <cellStyle name="style1540470129241" xfId="3721" xr:uid="{00000000-0005-0000-0000-00004F0F0000}"/>
    <cellStyle name="style1540470129266" xfId="3722" xr:uid="{00000000-0005-0000-0000-0000500F0000}"/>
    <cellStyle name="style1540470129299" xfId="3723" xr:uid="{00000000-0005-0000-0000-0000510F0000}"/>
    <cellStyle name="style1540470129327" xfId="3724" xr:uid="{00000000-0005-0000-0000-0000520F0000}"/>
    <cellStyle name="style1540470129356" xfId="3725" xr:uid="{00000000-0005-0000-0000-0000530F0000}"/>
    <cellStyle name="style1540470129384" xfId="3726" xr:uid="{00000000-0005-0000-0000-0000540F0000}"/>
    <cellStyle name="style1540470129410" xfId="3727" xr:uid="{00000000-0005-0000-0000-0000550F0000}"/>
    <cellStyle name="style1540470129442" xfId="3728" xr:uid="{00000000-0005-0000-0000-0000560F0000}"/>
    <cellStyle name="style1540470129495" xfId="3729" xr:uid="{00000000-0005-0000-0000-0000570F0000}"/>
    <cellStyle name="style1540470129549" xfId="3730" xr:uid="{00000000-0005-0000-0000-0000580F0000}"/>
    <cellStyle name="style1540470129575" xfId="3731" xr:uid="{00000000-0005-0000-0000-0000590F0000}"/>
    <cellStyle name="style1540470129607" xfId="3732" xr:uid="{00000000-0005-0000-0000-00005A0F0000}"/>
    <cellStyle name="style1540470129631" xfId="3733" xr:uid="{00000000-0005-0000-0000-00005B0F0000}"/>
    <cellStyle name="style1540470129677" xfId="3734" xr:uid="{00000000-0005-0000-0000-00005C0F0000}"/>
    <cellStyle name="style1540470129706" xfId="3735" xr:uid="{00000000-0005-0000-0000-00005D0F0000}"/>
    <cellStyle name="style1540470129730" xfId="3736" xr:uid="{00000000-0005-0000-0000-00005E0F0000}"/>
    <cellStyle name="style1540470129756" xfId="3737" xr:uid="{00000000-0005-0000-0000-00005F0F0000}"/>
    <cellStyle name="style1540470129781" xfId="3738" xr:uid="{00000000-0005-0000-0000-0000600F0000}"/>
    <cellStyle name="style1540470129803" xfId="3739" xr:uid="{00000000-0005-0000-0000-0000610F0000}"/>
    <cellStyle name="style1540470129989" xfId="3740" xr:uid="{00000000-0005-0000-0000-0000620F0000}"/>
    <cellStyle name="style1540470130062" xfId="3741" xr:uid="{00000000-0005-0000-0000-0000630F0000}"/>
    <cellStyle name="style1540470130102" xfId="3742" xr:uid="{00000000-0005-0000-0000-0000640F0000}"/>
    <cellStyle name="style1540470130126" xfId="3743" xr:uid="{00000000-0005-0000-0000-0000650F0000}"/>
    <cellStyle name="style1540470130150" xfId="3744" xr:uid="{00000000-0005-0000-0000-0000660F0000}"/>
    <cellStyle name="style1540470130177" xfId="3745" xr:uid="{00000000-0005-0000-0000-0000670F0000}"/>
    <cellStyle name="style1540470130199" xfId="3746" xr:uid="{00000000-0005-0000-0000-0000680F0000}"/>
    <cellStyle name="style1540470130401" xfId="3747" xr:uid="{00000000-0005-0000-0000-0000690F0000}"/>
    <cellStyle name="style1540474270088" xfId="3748" xr:uid="{00000000-0005-0000-0000-00006A0F0000}"/>
    <cellStyle name="style1540474270099" xfId="3749" xr:uid="{00000000-0005-0000-0000-00006B0F0000}"/>
    <cellStyle name="style1540474270129" xfId="3750" xr:uid="{00000000-0005-0000-0000-00006C0F0000}"/>
    <cellStyle name="style1540474270149" xfId="3751" xr:uid="{00000000-0005-0000-0000-00006D0F0000}"/>
    <cellStyle name="style1540474270169" xfId="3752" xr:uid="{00000000-0005-0000-0000-00006E0F0000}"/>
    <cellStyle name="style1540474270189" xfId="3753" xr:uid="{00000000-0005-0000-0000-00006F0F0000}"/>
    <cellStyle name="style1540474270209" xfId="3754" xr:uid="{00000000-0005-0000-0000-0000700F0000}"/>
    <cellStyle name="style1540474270229" xfId="3755" xr:uid="{00000000-0005-0000-0000-0000710F0000}"/>
    <cellStyle name="style1540474270249" xfId="3756" xr:uid="{00000000-0005-0000-0000-0000720F0000}"/>
    <cellStyle name="style1540474270279" xfId="3757" xr:uid="{00000000-0005-0000-0000-0000730F0000}"/>
    <cellStyle name="style1540474270299" xfId="3758" xr:uid="{00000000-0005-0000-0000-0000740F0000}"/>
    <cellStyle name="style1540474270319" xfId="3759" xr:uid="{00000000-0005-0000-0000-0000750F0000}"/>
    <cellStyle name="style1540474270339" xfId="3760" xr:uid="{00000000-0005-0000-0000-0000760F0000}"/>
    <cellStyle name="style1540474270349" xfId="3761" xr:uid="{00000000-0005-0000-0000-0000770F0000}"/>
    <cellStyle name="style1540474270377" xfId="3762" xr:uid="{00000000-0005-0000-0000-0000780F0000}"/>
    <cellStyle name="style1540474270387" xfId="3763" xr:uid="{00000000-0005-0000-0000-0000790F0000}"/>
    <cellStyle name="style1540474270407" xfId="3764" xr:uid="{00000000-0005-0000-0000-00007A0F0000}"/>
    <cellStyle name="style1540474270437" xfId="3765" xr:uid="{00000000-0005-0000-0000-00007B0F0000}"/>
    <cellStyle name="style1540474270457" xfId="3766" xr:uid="{00000000-0005-0000-0000-00007C0F0000}"/>
    <cellStyle name="style1540474270467" xfId="3767" xr:uid="{00000000-0005-0000-0000-00007D0F0000}"/>
    <cellStyle name="style1540474270487" xfId="3768" xr:uid="{00000000-0005-0000-0000-00007E0F0000}"/>
    <cellStyle name="style1540474270497" xfId="3769" xr:uid="{00000000-0005-0000-0000-00007F0F0000}"/>
    <cellStyle name="style1540474270517" xfId="3770" xr:uid="{00000000-0005-0000-0000-0000800F0000}"/>
    <cellStyle name="style1540474270537" xfId="3771" xr:uid="{00000000-0005-0000-0000-0000810F0000}"/>
    <cellStyle name="style1540474270547" xfId="3772" xr:uid="{00000000-0005-0000-0000-0000820F0000}"/>
    <cellStyle name="style1540474270567" xfId="3773" xr:uid="{00000000-0005-0000-0000-0000830F0000}"/>
    <cellStyle name="style1540474270601" xfId="3774" xr:uid="{00000000-0005-0000-0000-0000840F0000}"/>
    <cellStyle name="style1540474270637" xfId="3775" xr:uid="{00000000-0005-0000-0000-0000850F0000}"/>
    <cellStyle name="style1540474270667" xfId="3776" xr:uid="{00000000-0005-0000-0000-0000860F0000}"/>
    <cellStyle name="style1540474270687" xfId="3777" xr:uid="{00000000-0005-0000-0000-0000870F0000}"/>
    <cellStyle name="style1540474270707" xfId="3778" xr:uid="{00000000-0005-0000-0000-0000880F0000}"/>
    <cellStyle name="style1540474270727" xfId="3779" xr:uid="{00000000-0005-0000-0000-0000890F0000}"/>
    <cellStyle name="style1540474270747" xfId="3780" xr:uid="{00000000-0005-0000-0000-00008A0F0000}"/>
    <cellStyle name="style1540474270777" xfId="3781" xr:uid="{00000000-0005-0000-0000-00008B0F0000}"/>
    <cellStyle name="style1540474270787" xfId="3782" xr:uid="{00000000-0005-0000-0000-00008C0F0000}"/>
    <cellStyle name="style1540474270817" xfId="3783" xr:uid="{00000000-0005-0000-0000-00008D0F0000}"/>
    <cellStyle name="style1540474270837" xfId="3784" xr:uid="{00000000-0005-0000-0000-00008E0F0000}"/>
    <cellStyle name="style1540474270857" xfId="3785" xr:uid="{00000000-0005-0000-0000-00008F0F0000}"/>
    <cellStyle name="style1540474270863" xfId="3786" xr:uid="{00000000-0005-0000-0000-0000900F0000}"/>
    <cellStyle name="style1540474270894" xfId="3787" xr:uid="{00000000-0005-0000-0000-0000910F0000}"/>
    <cellStyle name="style1540474270914" xfId="3788" xr:uid="{00000000-0005-0000-0000-0000920F0000}"/>
    <cellStyle name="style1540474270994" xfId="3789" xr:uid="{00000000-0005-0000-0000-0000930F0000}"/>
    <cellStyle name="style1540474271044" xfId="3790" xr:uid="{00000000-0005-0000-0000-0000940F0000}"/>
    <cellStyle name="style1540474271074" xfId="3791" xr:uid="{00000000-0005-0000-0000-0000950F0000}"/>
    <cellStyle name="style1540474271094" xfId="3792" xr:uid="{00000000-0005-0000-0000-0000960F0000}"/>
    <cellStyle name="style1540474271114" xfId="3793" xr:uid="{00000000-0005-0000-0000-0000970F0000}"/>
    <cellStyle name="style1540474271134" xfId="3794" xr:uid="{00000000-0005-0000-0000-0000980F0000}"/>
    <cellStyle name="style1540474271154" xfId="3795" xr:uid="{00000000-0005-0000-0000-0000990F0000}"/>
    <cellStyle name="style1540474271260" xfId="3796" xr:uid="{00000000-0005-0000-0000-00009A0F0000}"/>
    <cellStyle name="style1540476721296" xfId="3797" xr:uid="{00000000-0005-0000-0000-00009B0F0000}"/>
    <cellStyle name="style1540476721326" xfId="3798" xr:uid="{00000000-0005-0000-0000-00009C0F0000}"/>
    <cellStyle name="style1540476721333" xfId="3799" xr:uid="{00000000-0005-0000-0000-00009D0F0000}"/>
    <cellStyle name="style1540476721355" xfId="3800" xr:uid="{00000000-0005-0000-0000-00009E0F0000}"/>
    <cellStyle name="style1540476721385" xfId="3801" xr:uid="{00000000-0005-0000-0000-00009F0F0000}"/>
    <cellStyle name="style1540476721405" xfId="3802" xr:uid="{00000000-0005-0000-0000-0000A00F0000}"/>
    <cellStyle name="style1540476721435" xfId="3803" xr:uid="{00000000-0005-0000-0000-0000A10F0000}"/>
    <cellStyle name="style1540476721455" xfId="3804" xr:uid="{00000000-0005-0000-0000-0000A20F0000}"/>
    <cellStyle name="style1540476721475" xfId="3805" xr:uid="{00000000-0005-0000-0000-0000A30F0000}"/>
    <cellStyle name="style1540476721495" xfId="3806" xr:uid="{00000000-0005-0000-0000-0000A40F0000}"/>
    <cellStyle name="style1540476721525" xfId="3807" xr:uid="{00000000-0005-0000-0000-0000A50F0000}"/>
    <cellStyle name="style1540476721545" xfId="3808" xr:uid="{00000000-0005-0000-0000-0000A60F0000}"/>
    <cellStyle name="style1540476721605" xfId="3809" xr:uid="{00000000-0005-0000-0000-0000A70F0000}"/>
    <cellStyle name="style1540476721645" xfId="3810" xr:uid="{00000000-0005-0000-0000-0000A80F0000}"/>
    <cellStyle name="style1540476721665" xfId="3811" xr:uid="{00000000-0005-0000-0000-0000A90F0000}"/>
    <cellStyle name="style1540476721685" xfId="3812" xr:uid="{00000000-0005-0000-0000-0000AA0F0000}"/>
    <cellStyle name="style1540476721705" xfId="3813" xr:uid="{00000000-0005-0000-0000-0000AB0F0000}"/>
    <cellStyle name="style1540476721725" xfId="3814" xr:uid="{00000000-0005-0000-0000-0000AC0F0000}"/>
    <cellStyle name="style1540476721745" xfId="3815" xr:uid="{00000000-0005-0000-0000-0000AD0F0000}"/>
    <cellStyle name="style1540476721765" xfId="3816" xr:uid="{00000000-0005-0000-0000-0000AE0F0000}"/>
    <cellStyle name="style1540476721785" xfId="3817" xr:uid="{00000000-0005-0000-0000-0000AF0F0000}"/>
    <cellStyle name="style1540476721795" xfId="3818" xr:uid="{00000000-0005-0000-0000-0000B00F0000}"/>
    <cellStyle name="style1540476721815" xfId="3819" xr:uid="{00000000-0005-0000-0000-0000B10F0000}"/>
    <cellStyle name="style1540476721835" xfId="3820" xr:uid="{00000000-0005-0000-0000-0000B20F0000}"/>
    <cellStyle name="style1540476721845" xfId="3821" xr:uid="{00000000-0005-0000-0000-0000B30F0000}"/>
    <cellStyle name="style1540476721865" xfId="3822" xr:uid="{00000000-0005-0000-0000-0000B40F0000}"/>
    <cellStyle name="style1540476721885" xfId="3823" xr:uid="{00000000-0005-0000-0000-0000B50F0000}"/>
    <cellStyle name="style1540476721905" xfId="3824" xr:uid="{00000000-0005-0000-0000-0000B60F0000}"/>
    <cellStyle name="style1540476721925" xfId="3825" xr:uid="{00000000-0005-0000-0000-0000B70F0000}"/>
    <cellStyle name="style1540476721955" xfId="3826" xr:uid="{00000000-0005-0000-0000-0000B80F0000}"/>
    <cellStyle name="style1540476721975" xfId="3827" xr:uid="{00000000-0005-0000-0000-0000B90F0000}"/>
    <cellStyle name="style1540476722021" xfId="3828" xr:uid="{00000000-0005-0000-0000-0000BA0F0000}"/>
    <cellStyle name="style1540476722065" xfId="3829" xr:uid="{00000000-0005-0000-0000-0000BB0F0000}"/>
    <cellStyle name="style1540476722105" xfId="3830" xr:uid="{00000000-0005-0000-0000-0000BC0F0000}"/>
    <cellStyle name="style1540476722115" xfId="3831" xr:uid="{00000000-0005-0000-0000-0000BD0F0000}"/>
    <cellStyle name="style1540476722145" xfId="3832" xr:uid="{00000000-0005-0000-0000-0000BE0F0000}"/>
    <cellStyle name="style1540476722165" xfId="3833" xr:uid="{00000000-0005-0000-0000-0000BF0F0000}"/>
    <cellStyle name="style1540476722185" xfId="3834" xr:uid="{00000000-0005-0000-0000-0000C00F0000}"/>
    <cellStyle name="style1540476722205" xfId="3835" xr:uid="{00000000-0005-0000-0000-0000C10F0000}"/>
    <cellStyle name="style1540476722225" xfId="3836" xr:uid="{00000000-0005-0000-0000-0000C20F0000}"/>
    <cellStyle name="style1540476722235" xfId="3837" xr:uid="{00000000-0005-0000-0000-0000C30F0000}"/>
    <cellStyle name="style1540476722315" xfId="3838" xr:uid="{00000000-0005-0000-0000-0000C40F0000}"/>
    <cellStyle name="style1540476722355" xfId="3839" xr:uid="{00000000-0005-0000-0000-0000C50F0000}"/>
    <cellStyle name="style1540476722375" xfId="3840" xr:uid="{00000000-0005-0000-0000-0000C60F0000}"/>
    <cellStyle name="style1540476722395" xfId="3841" xr:uid="{00000000-0005-0000-0000-0000C70F0000}"/>
    <cellStyle name="style1540476722525" xfId="3842" xr:uid="{00000000-0005-0000-0000-0000C80F0000}"/>
    <cellStyle name="style1540476722555" xfId="3843" xr:uid="{00000000-0005-0000-0000-0000C90F0000}"/>
    <cellStyle name="style1540476722575" xfId="3844" xr:uid="{00000000-0005-0000-0000-0000CA0F0000}"/>
    <cellStyle name="style1540476722727" xfId="3845" xr:uid="{00000000-0005-0000-0000-0000CB0F0000}"/>
    <cellStyle name="style1540545260624" xfId="3846" xr:uid="{00000000-0005-0000-0000-0000CC0F0000}"/>
    <cellStyle name="style1540545260654" xfId="3847" xr:uid="{00000000-0005-0000-0000-0000CD0F0000}"/>
    <cellStyle name="style1540545260674" xfId="3848" xr:uid="{00000000-0005-0000-0000-0000CE0F0000}"/>
    <cellStyle name="style1540545260694" xfId="3849" xr:uid="{00000000-0005-0000-0000-0000CF0F0000}"/>
    <cellStyle name="style1540545260714" xfId="3850" xr:uid="{00000000-0005-0000-0000-0000D00F0000}"/>
    <cellStyle name="style1540545260734" xfId="3851" xr:uid="{00000000-0005-0000-0000-0000D10F0000}"/>
    <cellStyle name="style1540545260764" xfId="3852" xr:uid="{00000000-0005-0000-0000-0000D20F0000}"/>
    <cellStyle name="style1540545260784" xfId="3853" xr:uid="{00000000-0005-0000-0000-0000D30F0000}"/>
    <cellStyle name="style1540545260804" xfId="3854" xr:uid="{00000000-0005-0000-0000-0000D40F0000}"/>
    <cellStyle name="style1540545260824" xfId="3855" xr:uid="{00000000-0005-0000-0000-0000D50F0000}"/>
    <cellStyle name="style1540545260854" xfId="3856" xr:uid="{00000000-0005-0000-0000-0000D60F0000}"/>
    <cellStyle name="style1540545260874" xfId="3857" xr:uid="{00000000-0005-0000-0000-0000D70F0000}"/>
    <cellStyle name="style1540545260894" xfId="3858" xr:uid="{00000000-0005-0000-0000-0000D80F0000}"/>
    <cellStyle name="style1540545260904" xfId="3859" xr:uid="{00000000-0005-0000-0000-0000D90F0000}"/>
    <cellStyle name="style1540545260924" xfId="3860" xr:uid="{00000000-0005-0000-0000-0000DA0F0000}"/>
    <cellStyle name="style1540545260944" xfId="3861" xr:uid="{00000000-0005-0000-0000-0000DB0F0000}"/>
    <cellStyle name="style1540545260964" xfId="3862" xr:uid="{00000000-0005-0000-0000-0000DC0F0000}"/>
    <cellStyle name="style1540545260984" xfId="3863" xr:uid="{00000000-0005-0000-0000-0000DD0F0000}"/>
    <cellStyle name="style1540545261014" xfId="3864" xr:uid="{00000000-0005-0000-0000-0000DE0F0000}"/>
    <cellStyle name="style1540545261024" xfId="3865" xr:uid="{00000000-0005-0000-0000-0000DF0F0000}"/>
    <cellStyle name="style1540545261044" xfId="3866" xr:uid="{00000000-0005-0000-0000-0000E00F0000}"/>
    <cellStyle name="style1540545261054" xfId="3867" xr:uid="{00000000-0005-0000-0000-0000E10F0000}"/>
    <cellStyle name="style1540545261074" xfId="3868" xr:uid="{00000000-0005-0000-0000-0000E20F0000}"/>
    <cellStyle name="style1540545261094" xfId="3869" xr:uid="{00000000-0005-0000-0000-0000E30F0000}"/>
    <cellStyle name="style1540545261114" xfId="3870" xr:uid="{00000000-0005-0000-0000-0000E40F0000}"/>
    <cellStyle name="style1540545261134" xfId="3871" xr:uid="{00000000-0005-0000-0000-0000E50F0000}"/>
    <cellStyle name="style1540545261154" xfId="3872" xr:uid="{00000000-0005-0000-0000-0000E60F0000}"/>
    <cellStyle name="style1540545261174" xfId="3873" xr:uid="{00000000-0005-0000-0000-0000E70F0000}"/>
    <cellStyle name="style1540545261194" xfId="3874" xr:uid="{00000000-0005-0000-0000-0000E80F0000}"/>
    <cellStyle name="style1540545261240" xfId="3875" xr:uid="{00000000-0005-0000-0000-0000E90F0000}"/>
    <cellStyle name="style1540545261276" xfId="3876" xr:uid="{00000000-0005-0000-0000-0000EA0F0000}"/>
    <cellStyle name="style1540545261306" xfId="3877" xr:uid="{00000000-0005-0000-0000-0000EB0F0000}"/>
    <cellStyle name="style1540545261326" xfId="3878" xr:uid="{00000000-0005-0000-0000-0000EC0F0000}"/>
    <cellStyle name="style1540545261346" xfId="3879" xr:uid="{00000000-0005-0000-0000-0000ED0F0000}"/>
    <cellStyle name="style1540545261366" xfId="3880" xr:uid="{00000000-0005-0000-0000-0000EE0F0000}"/>
    <cellStyle name="style1540545261386" xfId="3881" xr:uid="{00000000-0005-0000-0000-0000EF0F0000}"/>
    <cellStyle name="style1540545261406" xfId="3882" xr:uid="{00000000-0005-0000-0000-0000F00F0000}"/>
    <cellStyle name="style1540545261426" xfId="3883" xr:uid="{00000000-0005-0000-0000-0000F10F0000}"/>
    <cellStyle name="style1540545261446" xfId="3884" xr:uid="{00000000-0005-0000-0000-0000F20F0000}"/>
    <cellStyle name="style1540545261466" xfId="3885" xr:uid="{00000000-0005-0000-0000-0000F30F0000}"/>
    <cellStyle name="style1540545261486" xfId="3886" xr:uid="{00000000-0005-0000-0000-0000F40F0000}"/>
    <cellStyle name="style1540545261546" xfId="3887" xr:uid="{00000000-0005-0000-0000-0000F50F0000}"/>
    <cellStyle name="style1540545261576" xfId="3888" xr:uid="{00000000-0005-0000-0000-0000F60F0000}"/>
    <cellStyle name="style1540545261606" xfId="3889" xr:uid="{00000000-0005-0000-0000-0000F70F0000}"/>
    <cellStyle name="style1540545261626" xfId="3890" xr:uid="{00000000-0005-0000-0000-0000F80F0000}"/>
    <cellStyle name="style1540545261656" xfId="3891" xr:uid="{00000000-0005-0000-0000-0000F90F0000}"/>
    <cellStyle name="style1540545261686" xfId="3892" xr:uid="{00000000-0005-0000-0000-0000FA0F0000}"/>
    <cellStyle name="style1540545261706" xfId="3893" xr:uid="{00000000-0005-0000-0000-0000FB0F0000}"/>
    <cellStyle name="style1540545261848" xfId="3894" xr:uid="{00000000-0005-0000-0000-0000FC0F0000}"/>
    <cellStyle name="style1540550155980" xfId="3895" xr:uid="{00000000-0005-0000-0000-0000FD0F0000}"/>
    <cellStyle name="style1540550156092" xfId="3896" xr:uid="{00000000-0005-0000-0000-0000FE0F0000}"/>
    <cellStyle name="style1540550156122" xfId="3897" xr:uid="{00000000-0005-0000-0000-0000FF0F0000}"/>
    <cellStyle name="style1540550156142" xfId="3898" xr:uid="{00000000-0005-0000-0000-000000100000}"/>
    <cellStyle name="style1540550156162" xfId="3899" xr:uid="{00000000-0005-0000-0000-000001100000}"/>
    <cellStyle name="style1540550156182" xfId="3900" xr:uid="{00000000-0005-0000-0000-000002100000}"/>
    <cellStyle name="style1540550156212" xfId="3901" xr:uid="{00000000-0005-0000-0000-000003100000}"/>
    <cellStyle name="style1540550156232" xfId="3902" xr:uid="{00000000-0005-0000-0000-000004100000}"/>
    <cellStyle name="style1540550156254" xfId="3903" xr:uid="{00000000-0005-0000-0000-000005100000}"/>
    <cellStyle name="style1540550156274" xfId="3904" xr:uid="{00000000-0005-0000-0000-000006100000}"/>
    <cellStyle name="style1540550156294" xfId="3905" xr:uid="{00000000-0005-0000-0000-000007100000}"/>
    <cellStyle name="style1540550156314" xfId="3906" xr:uid="{00000000-0005-0000-0000-000008100000}"/>
    <cellStyle name="style1540550156334" xfId="3907" xr:uid="{00000000-0005-0000-0000-000009100000}"/>
    <cellStyle name="style1540550156354" xfId="3908" xr:uid="{00000000-0005-0000-0000-00000A100000}"/>
    <cellStyle name="style1540550156364" xfId="3909" xr:uid="{00000000-0005-0000-0000-00000B100000}"/>
    <cellStyle name="style1540550156384" xfId="3910" xr:uid="{00000000-0005-0000-0000-00000C100000}"/>
    <cellStyle name="style1540550156404" xfId="3911" xr:uid="{00000000-0005-0000-0000-00000D100000}"/>
    <cellStyle name="style1540550156424" xfId="3912" xr:uid="{00000000-0005-0000-0000-00000E100000}"/>
    <cellStyle name="style1540550156444" xfId="3913" xr:uid="{00000000-0005-0000-0000-00000F100000}"/>
    <cellStyle name="style1540550156464" xfId="3914" xr:uid="{00000000-0005-0000-0000-000010100000}"/>
    <cellStyle name="style1540550156474" xfId="3915" xr:uid="{00000000-0005-0000-0000-000011100000}"/>
    <cellStyle name="style1540550156484" xfId="3916" xr:uid="{00000000-0005-0000-0000-000012100000}"/>
    <cellStyle name="style1540550156504" xfId="3917" xr:uid="{00000000-0005-0000-0000-000013100000}"/>
    <cellStyle name="style1540550156524" xfId="3918" xr:uid="{00000000-0005-0000-0000-000014100000}"/>
    <cellStyle name="style1540550156584" xfId="3919" xr:uid="{00000000-0005-0000-0000-000015100000}"/>
    <cellStyle name="style1540550156595" xfId="3920" xr:uid="{00000000-0005-0000-0000-000016100000}"/>
    <cellStyle name="style1540550156612" xfId="3921" xr:uid="{00000000-0005-0000-0000-000017100000}"/>
    <cellStyle name="style1540550156632" xfId="3922" xr:uid="{00000000-0005-0000-0000-000018100000}"/>
    <cellStyle name="style1540550156651" xfId="3923" xr:uid="{00000000-0005-0000-0000-000019100000}"/>
    <cellStyle name="style1540550156688" xfId="3924" xr:uid="{00000000-0005-0000-0000-00001A100000}"/>
    <cellStyle name="style1540550156709" xfId="3925" xr:uid="{00000000-0005-0000-0000-00001B100000}"/>
    <cellStyle name="style1540550156725" xfId="3926" xr:uid="{00000000-0005-0000-0000-00001C100000}"/>
    <cellStyle name="style1540550156745" xfId="3927" xr:uid="{00000000-0005-0000-0000-00001D100000}"/>
    <cellStyle name="style1540550156775" xfId="3928" xr:uid="{00000000-0005-0000-0000-00001E100000}"/>
    <cellStyle name="style1540550156795" xfId="3929" xr:uid="{00000000-0005-0000-0000-00001F100000}"/>
    <cellStyle name="style1540550156825" xfId="3930" xr:uid="{00000000-0005-0000-0000-000020100000}"/>
    <cellStyle name="style1540550156835" xfId="3931" xr:uid="{00000000-0005-0000-0000-000021100000}"/>
    <cellStyle name="style1540550156855" xfId="3932" xr:uid="{00000000-0005-0000-0000-000022100000}"/>
    <cellStyle name="style1540550156885" xfId="3933" xr:uid="{00000000-0005-0000-0000-000023100000}"/>
    <cellStyle name="style1540550156915" xfId="3934" xr:uid="{00000000-0005-0000-0000-000024100000}"/>
    <cellStyle name="style1540550156935" xfId="3935" xr:uid="{00000000-0005-0000-0000-000025100000}"/>
    <cellStyle name="style1540550157025" xfId="3936" xr:uid="{00000000-0005-0000-0000-000026100000}"/>
    <cellStyle name="style1540550157077" xfId="3937" xr:uid="{00000000-0005-0000-0000-000027100000}"/>
    <cellStyle name="style1540550157097" xfId="3938" xr:uid="{00000000-0005-0000-0000-000028100000}"/>
    <cellStyle name="style1540550157117" xfId="3939" xr:uid="{00000000-0005-0000-0000-000029100000}"/>
    <cellStyle name="style1540550157137" xfId="3940" xr:uid="{00000000-0005-0000-0000-00002A100000}"/>
    <cellStyle name="style1540550157199" xfId="3941" xr:uid="{00000000-0005-0000-0000-00002B100000}"/>
    <cellStyle name="style1540550157239" xfId="3942" xr:uid="{00000000-0005-0000-0000-00002C100000}"/>
    <cellStyle name="style1540550157381" xfId="3943" xr:uid="{00000000-0005-0000-0000-00002D100000}"/>
    <cellStyle name="style1540803488560" xfId="3944" xr:uid="{00000000-0005-0000-0000-00002E100000}"/>
    <cellStyle name="style1540803488605" xfId="3945" xr:uid="{00000000-0005-0000-0000-00002F100000}"/>
    <cellStyle name="style1540803488632" xfId="3946" xr:uid="{00000000-0005-0000-0000-000030100000}"/>
    <cellStyle name="style1540803488656" xfId="3947" xr:uid="{00000000-0005-0000-0000-000031100000}"/>
    <cellStyle name="style1540803488682" xfId="3948" xr:uid="{00000000-0005-0000-0000-000032100000}"/>
    <cellStyle name="style1540803488707" xfId="3949" xr:uid="{00000000-0005-0000-0000-000033100000}"/>
    <cellStyle name="style1540803488732" xfId="3950" xr:uid="{00000000-0005-0000-0000-000034100000}"/>
    <cellStyle name="style1540803488756" xfId="3951" xr:uid="{00000000-0005-0000-0000-000035100000}"/>
    <cellStyle name="style1540803488804" xfId="3952" xr:uid="{00000000-0005-0000-0000-000036100000}"/>
    <cellStyle name="style1540803488828" xfId="3953" xr:uid="{00000000-0005-0000-0000-000037100000}"/>
    <cellStyle name="style1540803488851" xfId="3954" xr:uid="{00000000-0005-0000-0000-000038100000}"/>
    <cellStyle name="style1540803488875" xfId="3955" xr:uid="{00000000-0005-0000-0000-000039100000}"/>
    <cellStyle name="style1540803488899" xfId="3956" xr:uid="{00000000-0005-0000-0000-00003A100000}"/>
    <cellStyle name="style1540803488920" xfId="3957" xr:uid="{00000000-0005-0000-0000-00003B100000}"/>
    <cellStyle name="style1540803488946" xfId="3958" xr:uid="{00000000-0005-0000-0000-00003C100000}"/>
    <cellStyle name="style1540803488967" xfId="3959" xr:uid="{00000000-0005-0000-0000-00003D100000}"/>
    <cellStyle name="style1540803488990" xfId="3960" xr:uid="{00000000-0005-0000-0000-00003E100000}"/>
    <cellStyle name="style1540803489014" xfId="3961" xr:uid="{00000000-0005-0000-0000-00003F100000}"/>
    <cellStyle name="style1540803489037" xfId="3962" xr:uid="{00000000-0005-0000-0000-000040100000}"/>
    <cellStyle name="style1540803489055" xfId="3963" xr:uid="{00000000-0005-0000-0000-000041100000}"/>
    <cellStyle name="style1540803489096" xfId="3964" xr:uid="{00000000-0005-0000-0000-000042100000}"/>
    <cellStyle name="style1540803489114" xfId="3965" xr:uid="{00000000-0005-0000-0000-000043100000}"/>
    <cellStyle name="style1540803489132" xfId="3966" xr:uid="{00000000-0005-0000-0000-000044100000}"/>
    <cellStyle name="style1540803489152" xfId="3967" xr:uid="{00000000-0005-0000-0000-000045100000}"/>
    <cellStyle name="style1540803489171" xfId="3968" xr:uid="{00000000-0005-0000-0000-000046100000}"/>
    <cellStyle name="style1540803489194" xfId="3969" xr:uid="{00000000-0005-0000-0000-000047100000}"/>
    <cellStyle name="style1540803489217" xfId="3970" xr:uid="{00000000-0005-0000-0000-000048100000}"/>
    <cellStyle name="style1540803489239" xfId="3971" xr:uid="{00000000-0005-0000-0000-000049100000}"/>
    <cellStyle name="style1540803489261" xfId="3972" xr:uid="{00000000-0005-0000-0000-00004A100000}"/>
    <cellStyle name="style1540803489283" xfId="3973" xr:uid="{00000000-0005-0000-0000-00004B100000}"/>
    <cellStyle name="style1540803489317" xfId="3974" xr:uid="{00000000-0005-0000-0000-00004C100000}"/>
    <cellStyle name="style1540803489363" xfId="3975" xr:uid="{00000000-0005-0000-0000-00004D100000}"/>
    <cellStyle name="style1540803489385" xfId="3976" xr:uid="{00000000-0005-0000-0000-00004E100000}"/>
    <cellStyle name="style1540803489409" xfId="3977" xr:uid="{00000000-0005-0000-0000-00004F100000}"/>
    <cellStyle name="style1540803489428" xfId="3978" xr:uid="{00000000-0005-0000-0000-000050100000}"/>
    <cellStyle name="style1540803489458" xfId="3979" xr:uid="{00000000-0005-0000-0000-000051100000}"/>
    <cellStyle name="style1540803489481" xfId="3980" xr:uid="{00000000-0005-0000-0000-000052100000}"/>
    <cellStyle name="style1540803489503" xfId="3981" xr:uid="{00000000-0005-0000-0000-000053100000}"/>
    <cellStyle name="style1540803489525" xfId="3982" xr:uid="{00000000-0005-0000-0000-000054100000}"/>
    <cellStyle name="style1540803489546" xfId="3983" xr:uid="{00000000-0005-0000-0000-000055100000}"/>
    <cellStyle name="style1540803489565" xfId="3984" xr:uid="{00000000-0005-0000-0000-000056100000}"/>
    <cellStyle name="style1540803489689" xfId="3985" xr:uid="{00000000-0005-0000-0000-000057100000}"/>
    <cellStyle name="style1540803489725" xfId="3986" xr:uid="{00000000-0005-0000-0000-000058100000}"/>
    <cellStyle name="style1540803489778" xfId="3987" xr:uid="{00000000-0005-0000-0000-000059100000}"/>
    <cellStyle name="style1540803489800" xfId="3988" xr:uid="{00000000-0005-0000-0000-00005A100000}"/>
    <cellStyle name="style1540803489822" xfId="3989" xr:uid="{00000000-0005-0000-0000-00005B100000}"/>
    <cellStyle name="style1540803489846" xfId="3990" xr:uid="{00000000-0005-0000-0000-00005C100000}"/>
    <cellStyle name="style1540803489864" xfId="3991" xr:uid="{00000000-0005-0000-0000-00005D100000}"/>
    <cellStyle name="style1540803490022" xfId="3992" xr:uid="{00000000-0005-0000-0000-00005E100000}"/>
    <cellStyle name="style1540889510732" xfId="3993" xr:uid="{00000000-0005-0000-0000-00005F100000}"/>
    <cellStyle name="style1540889510809" xfId="3994" xr:uid="{00000000-0005-0000-0000-000060100000}"/>
    <cellStyle name="style1540889510841" xfId="3995" xr:uid="{00000000-0005-0000-0000-000061100000}"/>
    <cellStyle name="style1540889510874" xfId="3996" xr:uid="{00000000-0005-0000-0000-000062100000}"/>
    <cellStyle name="style1540889510903" xfId="3997" xr:uid="{00000000-0005-0000-0000-000063100000}"/>
    <cellStyle name="style1540889510948" xfId="3998" xr:uid="{00000000-0005-0000-0000-000064100000}"/>
    <cellStyle name="style1540889510991" xfId="3999" xr:uid="{00000000-0005-0000-0000-000065100000}"/>
    <cellStyle name="style1540889511019" xfId="4000" xr:uid="{00000000-0005-0000-0000-000066100000}"/>
    <cellStyle name="style1540889511071" xfId="4001" xr:uid="{00000000-0005-0000-0000-000067100000}"/>
    <cellStyle name="style1540889511099" xfId="4002" xr:uid="{00000000-0005-0000-0000-000068100000}"/>
    <cellStyle name="style1540889511125" xfId="4003" xr:uid="{00000000-0005-0000-0000-000069100000}"/>
    <cellStyle name="style1540889511151" xfId="4004" xr:uid="{00000000-0005-0000-0000-00006A100000}"/>
    <cellStyle name="style1540889511190" xfId="4005" xr:uid="{00000000-0005-0000-0000-00006B100000}"/>
    <cellStyle name="style1540889511214" xfId="4006" xr:uid="{00000000-0005-0000-0000-00006C100000}"/>
    <cellStyle name="style1540889511239" xfId="4007" xr:uid="{00000000-0005-0000-0000-00006D100000}"/>
    <cellStyle name="style1540889511260" xfId="4008" xr:uid="{00000000-0005-0000-0000-00006E100000}"/>
    <cellStyle name="style1540889511284" xfId="4009" xr:uid="{00000000-0005-0000-0000-00006F100000}"/>
    <cellStyle name="style1540889511314" xfId="4010" xr:uid="{00000000-0005-0000-0000-000070100000}"/>
    <cellStyle name="style1540889511339" xfId="4011" xr:uid="{00000000-0005-0000-0000-000071100000}"/>
    <cellStyle name="style1540889511358" xfId="4012" xr:uid="{00000000-0005-0000-0000-000072100000}"/>
    <cellStyle name="style1540889511398" xfId="4013" xr:uid="{00000000-0005-0000-0000-000073100000}"/>
    <cellStyle name="style1540889511418" xfId="4014" xr:uid="{00000000-0005-0000-0000-000074100000}"/>
    <cellStyle name="style1540889511438" xfId="4015" xr:uid="{00000000-0005-0000-0000-000075100000}"/>
    <cellStyle name="style1540889511461" xfId="4016" xr:uid="{00000000-0005-0000-0000-000076100000}"/>
    <cellStyle name="style1540889511481" xfId="4017" xr:uid="{00000000-0005-0000-0000-000077100000}"/>
    <cellStyle name="style1540889511505" xfId="4018" xr:uid="{00000000-0005-0000-0000-000078100000}"/>
    <cellStyle name="style1540889511531" xfId="4019" xr:uid="{00000000-0005-0000-0000-000079100000}"/>
    <cellStyle name="style1540889511554" xfId="4020" xr:uid="{00000000-0005-0000-0000-00007A100000}"/>
    <cellStyle name="style1540889511577" xfId="4021" xr:uid="{00000000-0005-0000-0000-00007B100000}"/>
    <cellStyle name="style1540889511600" xfId="4022" xr:uid="{00000000-0005-0000-0000-00007C100000}"/>
    <cellStyle name="style1540889511640" xfId="4023" xr:uid="{00000000-0005-0000-0000-00007D100000}"/>
    <cellStyle name="style1540889511684" xfId="4024" xr:uid="{00000000-0005-0000-0000-00007E100000}"/>
    <cellStyle name="style1540889511708" xfId="4025" xr:uid="{00000000-0005-0000-0000-00007F100000}"/>
    <cellStyle name="style1540889511734" xfId="4026" xr:uid="{00000000-0005-0000-0000-000080100000}"/>
    <cellStyle name="style1540889511754" xfId="4027" xr:uid="{00000000-0005-0000-0000-000081100000}"/>
    <cellStyle name="style1540889511793" xfId="4028" xr:uid="{00000000-0005-0000-0000-000082100000}"/>
    <cellStyle name="style1540889511816" xfId="4029" xr:uid="{00000000-0005-0000-0000-000083100000}"/>
    <cellStyle name="style1540889511839" xfId="4030" xr:uid="{00000000-0005-0000-0000-000084100000}"/>
    <cellStyle name="style1540889511862" xfId="4031" xr:uid="{00000000-0005-0000-0000-000085100000}"/>
    <cellStyle name="style1540889511885" xfId="4032" xr:uid="{00000000-0005-0000-0000-000086100000}"/>
    <cellStyle name="style1540889511925" xfId="4033" xr:uid="{00000000-0005-0000-0000-000087100000}"/>
    <cellStyle name="style1540889512045" xfId="4034" xr:uid="{00000000-0005-0000-0000-000088100000}"/>
    <cellStyle name="style1540889512104" xfId="4035" xr:uid="{00000000-0005-0000-0000-000089100000}"/>
    <cellStyle name="style1540889512134" xfId="4036" xr:uid="{00000000-0005-0000-0000-00008A100000}"/>
    <cellStyle name="style1540889512157" xfId="4037" xr:uid="{00000000-0005-0000-0000-00008B100000}"/>
    <cellStyle name="style1540889512180" xfId="4038" xr:uid="{00000000-0005-0000-0000-00008C100000}"/>
    <cellStyle name="style1540889512204" xfId="4039" xr:uid="{00000000-0005-0000-0000-00008D100000}"/>
    <cellStyle name="style1540889512222" xfId="4040" xr:uid="{00000000-0005-0000-0000-00008E100000}"/>
    <cellStyle name="style1540889512391" xfId="4041" xr:uid="{00000000-0005-0000-0000-00008F100000}"/>
    <cellStyle name="style1540893394331" xfId="4042" xr:uid="{00000000-0005-0000-0000-000090100000}"/>
    <cellStyle name="style1540893394543" xfId="4043" xr:uid="{00000000-0005-0000-0000-000091100000}"/>
    <cellStyle name="style1540893394739" xfId="4044" xr:uid="{00000000-0005-0000-0000-000092100000}"/>
    <cellStyle name="style1540893394781" xfId="4045" xr:uid="{00000000-0005-0000-0000-000093100000}"/>
    <cellStyle name="style1540893394803" xfId="4046" xr:uid="{00000000-0005-0000-0000-000094100000}"/>
    <cellStyle name="style1540893394956" xfId="4047" xr:uid="{00000000-0005-0000-0000-000095100000}"/>
    <cellStyle name="style1540893395077" xfId="4048" xr:uid="{00000000-0005-0000-0000-000096100000}"/>
    <cellStyle name="style1540893395142" xfId="4049" xr:uid="{00000000-0005-0000-0000-000097100000}"/>
    <cellStyle name="style1540893395164" xfId="4050" xr:uid="{00000000-0005-0000-0000-000098100000}"/>
    <cellStyle name="style1540893395255" xfId="4051" xr:uid="{00000000-0005-0000-0000-000099100000}"/>
    <cellStyle name="style1540893395277" xfId="4052" xr:uid="{00000000-0005-0000-0000-00009A100000}"/>
    <cellStyle name="style1540893395300" xfId="4053" xr:uid="{00000000-0005-0000-0000-00009B100000}"/>
    <cellStyle name="style1540893395347" xfId="4054" xr:uid="{00000000-0005-0000-0000-00009C100000}"/>
    <cellStyle name="style1540893395363" xfId="4055" xr:uid="{00000000-0005-0000-0000-00009D100000}"/>
    <cellStyle name="style1540893395386" xfId="4056" xr:uid="{00000000-0005-0000-0000-00009E100000}"/>
    <cellStyle name="style1540893395434" xfId="4057" xr:uid="{00000000-0005-0000-0000-00009F100000}"/>
    <cellStyle name="style1540893395521" xfId="4058" xr:uid="{00000000-0005-0000-0000-0000A0100000}"/>
    <cellStyle name="style1540893395671" xfId="4059" xr:uid="{00000000-0005-0000-0000-0000A1100000}"/>
    <cellStyle name="style1540893395693" xfId="4060" xr:uid="{00000000-0005-0000-0000-0000A2100000}"/>
    <cellStyle name="style1540893395709" xfId="4061" xr:uid="{00000000-0005-0000-0000-0000A3100000}"/>
    <cellStyle name="style1540893395725" xfId="4062" xr:uid="{00000000-0005-0000-0000-0000A4100000}"/>
    <cellStyle name="style1540893395742" xfId="4063" xr:uid="{00000000-0005-0000-0000-0000A5100000}"/>
    <cellStyle name="style1540893395758" xfId="4064" xr:uid="{00000000-0005-0000-0000-0000A6100000}"/>
    <cellStyle name="style1540893395777" xfId="4065" xr:uid="{00000000-0005-0000-0000-0000A7100000}"/>
    <cellStyle name="style1540893395804" xfId="4066" xr:uid="{00000000-0005-0000-0000-0000A8100000}"/>
    <cellStyle name="style1540893395840" xfId="4067" xr:uid="{00000000-0005-0000-0000-0000A9100000}"/>
    <cellStyle name="style1540893395862" xfId="4068" xr:uid="{00000000-0005-0000-0000-0000AA100000}"/>
    <cellStyle name="style1540893395883" xfId="4069" xr:uid="{00000000-0005-0000-0000-0000AB100000}"/>
    <cellStyle name="style1540893395905" xfId="4070" xr:uid="{00000000-0005-0000-0000-0000AC100000}"/>
    <cellStyle name="style1540893395946" xfId="4071" xr:uid="{00000000-0005-0000-0000-0000AD100000}"/>
    <cellStyle name="style1540893395972" xfId="4072" xr:uid="{00000000-0005-0000-0000-0000AE100000}"/>
    <cellStyle name="style1540893395993" xfId="4073" xr:uid="{00000000-0005-0000-0000-0000AF100000}"/>
    <cellStyle name="style1540893396015" xfId="4074" xr:uid="{00000000-0005-0000-0000-0000B0100000}"/>
    <cellStyle name="style1540893396036" xfId="4075" xr:uid="{00000000-0005-0000-0000-0000B1100000}"/>
    <cellStyle name="style1540893396053" xfId="4076" xr:uid="{00000000-0005-0000-0000-0000B2100000}"/>
    <cellStyle name="style1540893396099" xfId="4077" xr:uid="{00000000-0005-0000-0000-0000B3100000}"/>
    <cellStyle name="style1540893396119" xfId="4078" xr:uid="{00000000-0005-0000-0000-0000B4100000}"/>
    <cellStyle name="style1540893396141" xfId="4079" xr:uid="{00000000-0005-0000-0000-0000B5100000}"/>
    <cellStyle name="style1540893396161" xfId="4080" xr:uid="{00000000-0005-0000-0000-0000B6100000}"/>
    <cellStyle name="style1540893396184" xfId="4081" xr:uid="{00000000-0005-0000-0000-0000B7100000}"/>
    <cellStyle name="style1540893396201" xfId="4082" xr:uid="{00000000-0005-0000-0000-0000B8100000}"/>
    <cellStyle name="style1540893396301" xfId="4083" xr:uid="{00000000-0005-0000-0000-0000B9100000}"/>
    <cellStyle name="style1540893396352" xfId="4084" xr:uid="{00000000-0005-0000-0000-0000BA100000}"/>
    <cellStyle name="style1540893396415" xfId="4085" xr:uid="{00000000-0005-0000-0000-0000BB100000}"/>
    <cellStyle name="style1540893396446" xfId="4086" xr:uid="{00000000-0005-0000-0000-0000BC100000}"/>
    <cellStyle name="style1540893396470" xfId="4087" xr:uid="{00000000-0005-0000-0000-0000BD100000}"/>
    <cellStyle name="style1540893396493" xfId="4088" xr:uid="{00000000-0005-0000-0000-0000BE100000}"/>
    <cellStyle name="style1540893396510" xfId="4089" xr:uid="{00000000-0005-0000-0000-0000BF100000}"/>
    <cellStyle name="style1540893396652" xfId="4090" xr:uid="{00000000-0005-0000-0000-0000C0100000}"/>
    <cellStyle name="style1540898337605" xfId="4091" xr:uid="{00000000-0005-0000-0000-0000C1100000}"/>
    <cellStyle name="style1540898337722" xfId="4092" xr:uid="{00000000-0005-0000-0000-0000C2100000}"/>
    <cellStyle name="style1540898337742" xfId="4093" xr:uid="{00000000-0005-0000-0000-0000C3100000}"/>
    <cellStyle name="style1540898337762" xfId="4094" xr:uid="{00000000-0005-0000-0000-0000C4100000}"/>
    <cellStyle name="style1540898337782" xfId="4095" xr:uid="{00000000-0005-0000-0000-0000C5100000}"/>
    <cellStyle name="style1540898337802" xfId="4096" xr:uid="{00000000-0005-0000-0000-0000C6100000}"/>
    <cellStyle name="style1540898337822" xfId="4097" xr:uid="{00000000-0005-0000-0000-0000C7100000}"/>
    <cellStyle name="style1540898337842" xfId="4098" xr:uid="{00000000-0005-0000-0000-0000C8100000}"/>
    <cellStyle name="style1540898337864" xfId="4099" xr:uid="{00000000-0005-0000-0000-0000C9100000}"/>
    <cellStyle name="style1540898337884" xfId="4100" xr:uid="{00000000-0005-0000-0000-0000CA100000}"/>
    <cellStyle name="style1540898337922" xfId="4101" xr:uid="{00000000-0005-0000-0000-0000CB100000}"/>
    <cellStyle name="style1540898337952" xfId="4102" xr:uid="{00000000-0005-0000-0000-0000CC100000}"/>
    <cellStyle name="style1540898337972" xfId="4103" xr:uid="{00000000-0005-0000-0000-0000CD100000}"/>
    <cellStyle name="style1540898337982" xfId="4104" xr:uid="{00000000-0005-0000-0000-0000CE100000}"/>
    <cellStyle name="style1540898338002" xfId="4105" xr:uid="{00000000-0005-0000-0000-0000CF100000}"/>
    <cellStyle name="style1540898338022" xfId="4106" xr:uid="{00000000-0005-0000-0000-0000D0100000}"/>
    <cellStyle name="style1540898338042" xfId="4107" xr:uid="{00000000-0005-0000-0000-0000D1100000}"/>
    <cellStyle name="style1540898338062" xfId="4108" xr:uid="{00000000-0005-0000-0000-0000D2100000}"/>
    <cellStyle name="style1540898338082" xfId="4109" xr:uid="{00000000-0005-0000-0000-0000D3100000}"/>
    <cellStyle name="style1540898338102" xfId="4110" xr:uid="{00000000-0005-0000-0000-0000D4100000}"/>
    <cellStyle name="style1540898338112" xfId="4111" xr:uid="{00000000-0005-0000-0000-0000D5100000}"/>
    <cellStyle name="style1540898338123" xfId="4112" xr:uid="{00000000-0005-0000-0000-0000D6100000}"/>
    <cellStyle name="style1540898338135" xfId="4113" xr:uid="{00000000-0005-0000-0000-0000D7100000}"/>
    <cellStyle name="style1540898338152" xfId="4114" xr:uid="{00000000-0005-0000-0000-0000D8100000}"/>
    <cellStyle name="style1540898338188" xfId="4115" xr:uid="{00000000-0005-0000-0000-0000D9100000}"/>
    <cellStyle name="style1540898338218" xfId="4116" xr:uid="{00000000-0005-0000-0000-0000DA100000}"/>
    <cellStyle name="style1540898338238" xfId="4117" xr:uid="{00000000-0005-0000-0000-0000DB100000}"/>
    <cellStyle name="style1540898338258" xfId="4118" xr:uid="{00000000-0005-0000-0000-0000DC100000}"/>
    <cellStyle name="style1540898338278" xfId="4119" xr:uid="{00000000-0005-0000-0000-0000DD100000}"/>
    <cellStyle name="style1540898338298" xfId="4120" xr:uid="{00000000-0005-0000-0000-0000DE100000}"/>
    <cellStyle name="style1540898338348" xfId="4121" xr:uid="{00000000-0005-0000-0000-0000DF100000}"/>
    <cellStyle name="style1540898338369" xfId="4122" xr:uid="{00000000-0005-0000-0000-0000E0100000}"/>
    <cellStyle name="style1540898338395" xfId="4123" xr:uid="{00000000-0005-0000-0000-0000E1100000}"/>
    <cellStyle name="style1540898338415" xfId="4124" xr:uid="{00000000-0005-0000-0000-0000E2100000}"/>
    <cellStyle name="style1540898338435" xfId="4125" xr:uid="{00000000-0005-0000-0000-0000E3100000}"/>
    <cellStyle name="style1540898338447" xfId="4126" xr:uid="{00000000-0005-0000-0000-0000E4100000}"/>
    <cellStyle name="style1540898338647" xfId="4127" xr:uid="{00000000-0005-0000-0000-0000E5100000}"/>
    <cellStyle name="style1540898338687" xfId="4128" xr:uid="{00000000-0005-0000-0000-0000E6100000}"/>
    <cellStyle name="style1540898338717" xfId="4129" xr:uid="{00000000-0005-0000-0000-0000E7100000}"/>
    <cellStyle name="style1540898338737" xfId="4130" xr:uid="{00000000-0005-0000-0000-0000E8100000}"/>
    <cellStyle name="style1540898338757" xfId="4131" xr:uid="{00000000-0005-0000-0000-0000E9100000}"/>
    <cellStyle name="style1540898338777" xfId="4132" xr:uid="{00000000-0005-0000-0000-0000EA100000}"/>
    <cellStyle name="style1540898338797" xfId="4133" xr:uid="{00000000-0005-0000-0000-0000EB100000}"/>
    <cellStyle name="style1540898338904" xfId="4134" xr:uid="{00000000-0005-0000-0000-0000EC100000}"/>
    <cellStyle name="style1540988552137" xfId="4135" xr:uid="{00000000-0005-0000-0000-0000ED100000}"/>
    <cellStyle name="style1540988552219" xfId="4136" xr:uid="{00000000-0005-0000-0000-0000EE100000}"/>
    <cellStyle name="style1540988552252" xfId="4137" xr:uid="{00000000-0005-0000-0000-0000EF100000}"/>
    <cellStyle name="style1540988552284" xfId="4138" xr:uid="{00000000-0005-0000-0000-0000F0100000}"/>
    <cellStyle name="style1540988552334" xfId="4139" xr:uid="{00000000-0005-0000-0000-0000F1100000}"/>
    <cellStyle name="style1540988552374" xfId="4140" xr:uid="{00000000-0005-0000-0000-0000F2100000}"/>
    <cellStyle name="style1540988552419" xfId="4141" xr:uid="{00000000-0005-0000-0000-0000F3100000}"/>
    <cellStyle name="style1540988552447" xfId="4142" xr:uid="{00000000-0005-0000-0000-0000F4100000}"/>
    <cellStyle name="style1540988552479" xfId="4143" xr:uid="{00000000-0005-0000-0000-0000F5100000}"/>
    <cellStyle name="style1540988552509" xfId="4144" xr:uid="{00000000-0005-0000-0000-0000F6100000}"/>
    <cellStyle name="style1540988552558" xfId="4145" xr:uid="{00000000-0005-0000-0000-0000F7100000}"/>
    <cellStyle name="style1540988552584" xfId="4146" xr:uid="{00000000-0005-0000-0000-0000F8100000}"/>
    <cellStyle name="style1540988552611" xfId="4147" xr:uid="{00000000-0005-0000-0000-0000F9100000}"/>
    <cellStyle name="style1540988552634" xfId="4148" xr:uid="{00000000-0005-0000-0000-0000FA100000}"/>
    <cellStyle name="style1540988552660" xfId="4149" xr:uid="{00000000-0005-0000-0000-0000FB100000}"/>
    <cellStyle name="style1540988552680" xfId="4150" xr:uid="{00000000-0005-0000-0000-0000FC100000}"/>
    <cellStyle name="style1540988552705" xfId="4151" xr:uid="{00000000-0005-0000-0000-0000FD100000}"/>
    <cellStyle name="style1540988552732" xfId="4152" xr:uid="{00000000-0005-0000-0000-0000FE100000}"/>
    <cellStyle name="style1540988552758" xfId="4153" xr:uid="{00000000-0005-0000-0000-0000FF100000}"/>
    <cellStyle name="style1540988552778" xfId="4154" xr:uid="{00000000-0005-0000-0000-000000110000}"/>
    <cellStyle name="style1540988552800" xfId="4155" xr:uid="{00000000-0005-0000-0000-000001110000}"/>
    <cellStyle name="style1540988552822" xfId="4156" xr:uid="{00000000-0005-0000-0000-000002110000}"/>
    <cellStyle name="style1540988552842" xfId="4157" xr:uid="{00000000-0005-0000-0000-000003110000}"/>
    <cellStyle name="style1540988552888" xfId="4158" xr:uid="{00000000-0005-0000-0000-000004110000}"/>
    <cellStyle name="style1540988552951" xfId="4159" xr:uid="{00000000-0005-0000-0000-000005110000}"/>
    <cellStyle name="style1540988552978" xfId="4160" xr:uid="{00000000-0005-0000-0000-000006110000}"/>
    <cellStyle name="style1540988553005" xfId="4161" xr:uid="{00000000-0005-0000-0000-000007110000}"/>
    <cellStyle name="style1540988553031" xfId="4162" xr:uid="{00000000-0005-0000-0000-000008110000}"/>
    <cellStyle name="style1540988553057" xfId="4163" xr:uid="{00000000-0005-0000-0000-000009110000}"/>
    <cellStyle name="style1540988553083" xfId="4164" xr:uid="{00000000-0005-0000-0000-00000A110000}"/>
    <cellStyle name="style1540988553127" xfId="4165" xr:uid="{00000000-0005-0000-0000-00000B110000}"/>
    <cellStyle name="style1540988553152" xfId="4166" xr:uid="{00000000-0005-0000-0000-00000C110000}"/>
    <cellStyle name="style1540988553177" xfId="4167" xr:uid="{00000000-0005-0000-0000-00000D110000}"/>
    <cellStyle name="style1540988553205" xfId="4168" xr:uid="{00000000-0005-0000-0000-00000E110000}"/>
    <cellStyle name="style1540988553227" xfId="4169" xr:uid="{00000000-0005-0000-0000-00000F110000}"/>
    <cellStyle name="style1540988553314" xfId="4170" xr:uid="{00000000-0005-0000-0000-000010110000}"/>
    <cellStyle name="style1540988553707" xfId="4171" xr:uid="{00000000-0005-0000-0000-000011110000}"/>
    <cellStyle name="style1540988553743" xfId="4172" xr:uid="{00000000-0005-0000-0000-000012110000}"/>
    <cellStyle name="style1540988553774" xfId="4173" xr:uid="{00000000-0005-0000-0000-000013110000}"/>
    <cellStyle name="style1540988553798" xfId="4174" xr:uid="{00000000-0005-0000-0000-000014110000}"/>
    <cellStyle name="style1540988553822" xfId="4175" xr:uid="{00000000-0005-0000-0000-000015110000}"/>
    <cellStyle name="style1540988553871" xfId="4176" xr:uid="{00000000-0005-0000-0000-000016110000}"/>
    <cellStyle name="style1540988553891" xfId="4177" xr:uid="{00000000-0005-0000-0000-000017110000}"/>
    <cellStyle name="style1540988554047" xfId="4178" xr:uid="{00000000-0005-0000-0000-000018110000}"/>
    <cellStyle name="style1542285249354" xfId="4179" xr:uid="{00000000-0005-0000-0000-000019110000}"/>
    <cellStyle name="style1542285249409" xfId="4180" xr:uid="{00000000-0005-0000-0000-00001A110000}"/>
    <cellStyle name="style1542285249467" xfId="4181" xr:uid="{00000000-0005-0000-0000-00001B110000}"/>
    <cellStyle name="style1542285249495" xfId="4182" xr:uid="{00000000-0005-0000-0000-00001C110000}"/>
    <cellStyle name="style1542285249522" xfId="4183" xr:uid="{00000000-0005-0000-0000-00001D110000}"/>
    <cellStyle name="style1542285249555" xfId="4184" xr:uid="{00000000-0005-0000-0000-00001E110000}"/>
    <cellStyle name="style1542285249590" xfId="4185" xr:uid="{00000000-0005-0000-0000-00001F110000}"/>
    <cellStyle name="style1542285249639" xfId="4186" xr:uid="{00000000-0005-0000-0000-000020110000}"/>
    <cellStyle name="style1542285249665" xfId="4187" xr:uid="{00000000-0005-0000-0000-000021110000}"/>
    <cellStyle name="style1542285249692" xfId="4188" xr:uid="{00000000-0005-0000-0000-000022110000}"/>
    <cellStyle name="style1542285249716" xfId="4189" xr:uid="{00000000-0005-0000-0000-000023110000}"/>
    <cellStyle name="style1542285249741" xfId="4190" xr:uid="{00000000-0005-0000-0000-000024110000}"/>
    <cellStyle name="style1542285249767" xfId="4191" xr:uid="{00000000-0005-0000-0000-000025110000}"/>
    <cellStyle name="style1542285249790" xfId="4192" xr:uid="{00000000-0005-0000-0000-000026110000}"/>
    <cellStyle name="style1542285249815" xfId="4193" xr:uid="{00000000-0005-0000-0000-000027110000}"/>
    <cellStyle name="style1542285249835" xfId="4194" xr:uid="{00000000-0005-0000-0000-000028110000}"/>
    <cellStyle name="style1542285249859" xfId="4195" xr:uid="{00000000-0005-0000-0000-000029110000}"/>
    <cellStyle name="style1542285249908" xfId="4196" xr:uid="{00000000-0005-0000-0000-00002A110000}"/>
    <cellStyle name="style1542285249932" xfId="4197" xr:uid="{00000000-0005-0000-0000-00002B110000}"/>
    <cellStyle name="style1542285249951" xfId="4198" xr:uid="{00000000-0005-0000-0000-00002C110000}"/>
    <cellStyle name="style1542285249971" xfId="4199" xr:uid="{00000000-0005-0000-0000-00002D110000}"/>
    <cellStyle name="style1542285249991" xfId="4200" xr:uid="{00000000-0005-0000-0000-00002E110000}"/>
    <cellStyle name="style1542285250010" xfId="4201" xr:uid="{00000000-0005-0000-0000-00002F110000}"/>
    <cellStyle name="style1542285250032" xfId="4202" xr:uid="{00000000-0005-0000-0000-000030110000}"/>
    <cellStyle name="style1542285250052" xfId="4203" xr:uid="{00000000-0005-0000-0000-000031110000}"/>
    <cellStyle name="style1542285250076" xfId="4204" xr:uid="{00000000-0005-0000-0000-000032110000}"/>
    <cellStyle name="style1542285250101" xfId="4205" xr:uid="{00000000-0005-0000-0000-000033110000}"/>
    <cellStyle name="style1542285250145" xfId="4206" xr:uid="{00000000-0005-0000-0000-000034110000}"/>
    <cellStyle name="style1542285250167" xfId="4207" xr:uid="{00000000-0005-0000-0000-000035110000}"/>
    <cellStyle name="style1542285250191" xfId="4208" xr:uid="{00000000-0005-0000-0000-000036110000}"/>
    <cellStyle name="style1542285250229" xfId="4209" xr:uid="{00000000-0005-0000-0000-000037110000}"/>
    <cellStyle name="style1542285250252" xfId="4210" xr:uid="{00000000-0005-0000-0000-000038110000}"/>
    <cellStyle name="style1542285250275" xfId="4211" xr:uid="{00000000-0005-0000-0000-000039110000}"/>
    <cellStyle name="style1542285250301" xfId="4212" xr:uid="{00000000-0005-0000-0000-00003A110000}"/>
    <cellStyle name="style1542285250323" xfId="4213" xr:uid="{00000000-0005-0000-0000-00003B110000}"/>
    <cellStyle name="style1542285250341" xfId="4214" xr:uid="{00000000-0005-0000-0000-00003C110000}"/>
    <cellStyle name="style1542285250386" xfId="4215" xr:uid="{00000000-0005-0000-0000-00003D110000}"/>
    <cellStyle name="style1542285250408" xfId="4216" xr:uid="{00000000-0005-0000-0000-00003E110000}"/>
    <cellStyle name="style1542285250426" xfId="4217" xr:uid="{00000000-0005-0000-0000-00003F110000}"/>
    <cellStyle name="style1542285250444" xfId="4218" xr:uid="{00000000-0005-0000-0000-000040110000}"/>
    <cellStyle name="style1542285250463" xfId="4219" xr:uid="{00000000-0005-0000-0000-000041110000}"/>
    <cellStyle name="style1542285250480" xfId="4220" xr:uid="{00000000-0005-0000-0000-000042110000}"/>
    <cellStyle name="style1542285250498" xfId="4221" xr:uid="{00000000-0005-0000-0000-000043110000}"/>
    <cellStyle name="style1542285250517" xfId="4222" xr:uid="{00000000-0005-0000-0000-000044110000}"/>
    <cellStyle name="style1542285250534" xfId="4223" xr:uid="{00000000-0005-0000-0000-000045110000}"/>
    <cellStyle name="style1542285250553" xfId="4224" xr:uid="{00000000-0005-0000-0000-000046110000}"/>
    <cellStyle name="style1542285250574" xfId="4225" xr:uid="{00000000-0005-0000-0000-000047110000}"/>
    <cellStyle name="style1542285250612" xfId="4226" xr:uid="{00000000-0005-0000-0000-000048110000}"/>
    <cellStyle name="style1542285250649" xfId="4227" xr:uid="{00000000-0005-0000-0000-000049110000}"/>
    <cellStyle name="style1542285251011" xfId="4228" xr:uid="{00000000-0005-0000-0000-00004A110000}"/>
    <cellStyle name="style1542285251029" xfId="4229" xr:uid="{00000000-0005-0000-0000-00004B110000}"/>
    <cellStyle name="style1542285251047" xfId="4230" xr:uid="{00000000-0005-0000-0000-00004C110000}"/>
    <cellStyle name="style1542285251074" xfId="4231" xr:uid="{00000000-0005-0000-0000-00004D110000}"/>
    <cellStyle name="style1542285251097" xfId="4232" xr:uid="{00000000-0005-0000-0000-00004E110000}"/>
    <cellStyle name="style1542285251119" xfId="4233" xr:uid="{00000000-0005-0000-0000-00004F110000}"/>
    <cellStyle name="style1542285251143" xfId="4234" xr:uid="{00000000-0005-0000-0000-000050110000}"/>
    <cellStyle name="style1542285251160" xfId="4235" xr:uid="{00000000-0005-0000-0000-000051110000}"/>
    <cellStyle name="style1542285251311" xfId="4236" xr:uid="{00000000-0005-0000-0000-000052110000}"/>
    <cellStyle name="style1542285966710" xfId="4237" xr:uid="{00000000-0005-0000-0000-000053110000}"/>
    <cellStyle name="style1542285966737" xfId="4238" xr:uid="{00000000-0005-0000-0000-000054110000}"/>
    <cellStyle name="style1542285966759" xfId="4239" xr:uid="{00000000-0005-0000-0000-000055110000}"/>
    <cellStyle name="style1542285966783" xfId="4240" xr:uid="{00000000-0005-0000-0000-000056110000}"/>
    <cellStyle name="style1542285966807" xfId="4241" xr:uid="{00000000-0005-0000-0000-000057110000}"/>
    <cellStyle name="style1542285966829" xfId="4242" xr:uid="{00000000-0005-0000-0000-000058110000}"/>
    <cellStyle name="style1542285966853" xfId="4243" xr:uid="{00000000-0005-0000-0000-000059110000}"/>
    <cellStyle name="style1542285966876" xfId="4244" xr:uid="{00000000-0005-0000-0000-00005A110000}"/>
    <cellStyle name="style1542285966899" xfId="4245" xr:uid="{00000000-0005-0000-0000-00005B110000}"/>
    <cellStyle name="style1542285966923" xfId="4246" xr:uid="{00000000-0005-0000-0000-00005C110000}"/>
    <cellStyle name="style1542285966947" xfId="4247" xr:uid="{00000000-0005-0000-0000-00005D110000}"/>
    <cellStyle name="style1542285966969" xfId="4248" xr:uid="{00000000-0005-0000-0000-00005E110000}"/>
    <cellStyle name="style1542285966992" xfId="4249" xr:uid="{00000000-0005-0000-0000-00005F110000}"/>
    <cellStyle name="style1542285967011" xfId="4250" xr:uid="{00000000-0005-0000-0000-000060110000}"/>
    <cellStyle name="style1542285967035" xfId="4251" xr:uid="{00000000-0005-0000-0000-000061110000}"/>
    <cellStyle name="style1542285967053" xfId="4252" xr:uid="{00000000-0005-0000-0000-000062110000}"/>
    <cellStyle name="style1542285967076" xfId="4253" xr:uid="{00000000-0005-0000-0000-000063110000}"/>
    <cellStyle name="style1542285967099" xfId="4254" xr:uid="{00000000-0005-0000-0000-000064110000}"/>
    <cellStyle name="style1542285967123" xfId="4255" xr:uid="{00000000-0005-0000-0000-000065110000}"/>
    <cellStyle name="style1542285967142" xfId="4256" xr:uid="{00000000-0005-0000-0000-000066110000}"/>
    <cellStyle name="style1542285967162" xfId="4257" xr:uid="{00000000-0005-0000-0000-000067110000}"/>
    <cellStyle name="style1542285967182" xfId="4258" xr:uid="{00000000-0005-0000-0000-000068110000}"/>
    <cellStyle name="style1542285967201" xfId="4259" xr:uid="{00000000-0005-0000-0000-000069110000}"/>
    <cellStyle name="style1542285967220" xfId="4260" xr:uid="{00000000-0005-0000-0000-00006A110000}"/>
    <cellStyle name="style1542285967264" xfId="4261" xr:uid="{00000000-0005-0000-0000-00006B110000}"/>
    <cellStyle name="style1542285967288" xfId="4262" xr:uid="{00000000-0005-0000-0000-00006C110000}"/>
    <cellStyle name="style1542285967311" xfId="4263" xr:uid="{00000000-0005-0000-0000-00006D110000}"/>
    <cellStyle name="style1542285967336" xfId="4264" xr:uid="{00000000-0005-0000-0000-00006E110000}"/>
    <cellStyle name="style1542285967359" xfId="4265" xr:uid="{00000000-0005-0000-0000-00006F110000}"/>
    <cellStyle name="style1542285967383" xfId="4266" xr:uid="{00000000-0005-0000-0000-000070110000}"/>
    <cellStyle name="style1542285967410" xfId="4267" xr:uid="{00000000-0005-0000-0000-000071110000}"/>
    <cellStyle name="style1542285967434" xfId="4268" xr:uid="{00000000-0005-0000-0000-000072110000}"/>
    <cellStyle name="style1542285967458" xfId="4269" xr:uid="{00000000-0005-0000-0000-000073110000}"/>
    <cellStyle name="style1542285967492" xfId="4270" xr:uid="{00000000-0005-0000-0000-000074110000}"/>
    <cellStyle name="style1542285967515" xfId="4271" xr:uid="{00000000-0005-0000-0000-000075110000}"/>
    <cellStyle name="style1542285967534" xfId="4272" xr:uid="{00000000-0005-0000-0000-000076110000}"/>
    <cellStyle name="style1542285967558" xfId="4273" xr:uid="{00000000-0005-0000-0000-000077110000}"/>
    <cellStyle name="style1542285967581" xfId="4274" xr:uid="{00000000-0005-0000-0000-000078110000}"/>
    <cellStyle name="style1542285967619" xfId="4275" xr:uid="{00000000-0005-0000-0000-000079110000}"/>
    <cellStyle name="style1542285967644" xfId="4276" xr:uid="{00000000-0005-0000-0000-00007A110000}"/>
    <cellStyle name="style1542285967674" xfId="4277" xr:uid="{00000000-0005-0000-0000-00007B110000}"/>
    <cellStyle name="style1542285967704" xfId="4278" xr:uid="{00000000-0005-0000-0000-00007C110000}"/>
    <cellStyle name="style1542285967723" xfId="4279" xr:uid="{00000000-0005-0000-0000-00007D110000}"/>
    <cellStyle name="style1542285967744" xfId="4280" xr:uid="{00000000-0005-0000-0000-00007E110000}"/>
    <cellStyle name="style1542285967765" xfId="4281" xr:uid="{00000000-0005-0000-0000-00007F110000}"/>
    <cellStyle name="style1542285967784" xfId="4282" xr:uid="{00000000-0005-0000-0000-000080110000}"/>
    <cellStyle name="style1542285967805" xfId="4283" xr:uid="{00000000-0005-0000-0000-000081110000}"/>
    <cellStyle name="style1542285967825" xfId="4284" xr:uid="{00000000-0005-0000-0000-000082110000}"/>
    <cellStyle name="style1542285967880" xfId="4285" xr:uid="{00000000-0005-0000-0000-000083110000}"/>
    <cellStyle name="style1542285968131" xfId="4286" xr:uid="{00000000-0005-0000-0000-000084110000}"/>
    <cellStyle name="style1542285968151" xfId="4287" xr:uid="{00000000-0005-0000-0000-000085110000}"/>
    <cellStyle name="style1542285968170" xfId="4288" xr:uid="{00000000-0005-0000-0000-000086110000}"/>
    <cellStyle name="style1542285968199" xfId="4289" xr:uid="{00000000-0005-0000-0000-000087110000}"/>
    <cellStyle name="style1542285968224" xfId="4290" xr:uid="{00000000-0005-0000-0000-000088110000}"/>
    <cellStyle name="style1542285968251" xfId="4291" xr:uid="{00000000-0005-0000-0000-000089110000}"/>
    <cellStyle name="style1542285968276" xfId="4292" xr:uid="{00000000-0005-0000-0000-00008A110000}"/>
    <cellStyle name="style1542285968294" xfId="4293" xr:uid="{00000000-0005-0000-0000-00008B110000}"/>
    <cellStyle name="style1542285968451" xfId="4294" xr:uid="{00000000-0005-0000-0000-00008C110000}"/>
    <cellStyle name="style1542357764650" xfId="4295" xr:uid="{00000000-0005-0000-0000-00008D110000}"/>
    <cellStyle name="style1542357764758" xfId="4296" xr:uid="{00000000-0005-0000-0000-00008E110000}"/>
    <cellStyle name="style1542357764790" xfId="4297" xr:uid="{00000000-0005-0000-0000-00008F110000}"/>
    <cellStyle name="style1542357764821" xfId="4298" xr:uid="{00000000-0005-0000-0000-000090110000}"/>
    <cellStyle name="style1542357764852" xfId="4299" xr:uid="{00000000-0005-0000-0000-000091110000}"/>
    <cellStyle name="style1542357764881" xfId="4300" xr:uid="{00000000-0005-0000-0000-000092110000}"/>
    <cellStyle name="style1542357764936" xfId="4301" xr:uid="{00000000-0005-0000-0000-000093110000}"/>
    <cellStyle name="style1542357764965" xfId="4302" xr:uid="{00000000-0005-0000-0000-000094110000}"/>
    <cellStyle name="style1542357764994" xfId="4303" xr:uid="{00000000-0005-0000-0000-000095110000}"/>
    <cellStyle name="style1542357765025" xfId="4304" xr:uid="{00000000-0005-0000-0000-000096110000}"/>
    <cellStyle name="style1542357765053" xfId="4305" xr:uid="{00000000-0005-0000-0000-000097110000}"/>
    <cellStyle name="style1542357765080" xfId="4306" xr:uid="{00000000-0005-0000-0000-000098110000}"/>
    <cellStyle name="style1542357765117" xfId="4307" xr:uid="{00000000-0005-0000-0000-000099110000}"/>
    <cellStyle name="style1542357765153" xfId="4308" xr:uid="{00000000-0005-0000-0000-00009A110000}"/>
    <cellStyle name="style1542357765188" xfId="4309" xr:uid="{00000000-0005-0000-0000-00009B110000}"/>
    <cellStyle name="style1542357765234" xfId="4310" xr:uid="{00000000-0005-0000-0000-00009C110000}"/>
    <cellStyle name="style1542357765261" xfId="4311" xr:uid="{00000000-0005-0000-0000-00009D110000}"/>
    <cellStyle name="style1542357765289" xfId="4312" xr:uid="{00000000-0005-0000-0000-00009E110000}"/>
    <cellStyle name="style1542357765315" xfId="4313" xr:uid="{00000000-0005-0000-0000-00009F110000}"/>
    <cellStyle name="style1542357765336" xfId="4314" xr:uid="{00000000-0005-0000-0000-0000A0110000}"/>
    <cellStyle name="style1542357765360" xfId="4315" xr:uid="{00000000-0005-0000-0000-0000A1110000}"/>
    <cellStyle name="style1542357765381" xfId="4316" xr:uid="{00000000-0005-0000-0000-0000A2110000}"/>
    <cellStyle name="style1542357765403" xfId="4317" xr:uid="{00000000-0005-0000-0000-0000A3110000}"/>
    <cellStyle name="style1542357765426" xfId="4318" xr:uid="{00000000-0005-0000-0000-0000A4110000}"/>
    <cellStyle name="style1542357765466" xfId="4319" xr:uid="{00000000-0005-0000-0000-0000A5110000}"/>
    <cellStyle name="style1542357765493" xfId="4320" xr:uid="{00000000-0005-0000-0000-0000A6110000}"/>
    <cellStyle name="style1542357765521" xfId="4321" xr:uid="{00000000-0005-0000-0000-0000A7110000}"/>
    <cellStyle name="style1542357765547" xfId="4322" xr:uid="{00000000-0005-0000-0000-0000A8110000}"/>
    <cellStyle name="style1542357765575" xfId="174" xr:uid="{00000000-0005-0000-0000-0000A9110000}"/>
    <cellStyle name="style1542357765601" xfId="4323" xr:uid="{00000000-0005-0000-0000-0000AA110000}"/>
    <cellStyle name="style1542357765643" xfId="4324" xr:uid="{00000000-0005-0000-0000-0000AB110000}"/>
    <cellStyle name="style1542357765670" xfId="4325" xr:uid="{00000000-0005-0000-0000-0000AC110000}"/>
    <cellStyle name="style1542357765697" xfId="4326" xr:uid="{00000000-0005-0000-0000-0000AD110000}"/>
    <cellStyle name="style1542357765726" xfId="4327" xr:uid="{00000000-0005-0000-0000-0000AE110000}"/>
    <cellStyle name="style1542357765752" xfId="4328" xr:uid="{00000000-0005-0000-0000-0000AF110000}"/>
    <cellStyle name="style1542357765772" xfId="4329" xr:uid="{00000000-0005-0000-0000-0000B0110000}"/>
    <cellStyle name="style1542357765799" xfId="4330" xr:uid="{00000000-0005-0000-0000-0000B1110000}"/>
    <cellStyle name="style1542357765823" xfId="4331" xr:uid="{00000000-0005-0000-0000-0000B2110000}"/>
    <cellStyle name="style1542357765843" xfId="4332" xr:uid="{00000000-0005-0000-0000-0000B3110000}"/>
    <cellStyle name="style1542357765865" xfId="4333" xr:uid="{00000000-0005-0000-0000-0000B4110000}"/>
    <cellStyle name="style1542357765885" xfId="4334" xr:uid="{00000000-0005-0000-0000-0000B5110000}"/>
    <cellStyle name="style1542357765905" xfId="4335" xr:uid="{00000000-0005-0000-0000-0000B6110000}"/>
    <cellStyle name="style1542357765926" xfId="4336" xr:uid="{00000000-0005-0000-0000-0000B7110000}"/>
    <cellStyle name="style1542357765947" xfId="4337" xr:uid="{00000000-0005-0000-0000-0000B8110000}"/>
    <cellStyle name="style1542357765969" xfId="4338" xr:uid="{00000000-0005-0000-0000-0000B9110000}"/>
    <cellStyle name="style1542357765988" xfId="4339" xr:uid="{00000000-0005-0000-0000-0000BA110000}"/>
    <cellStyle name="style1542357766012" xfId="4340" xr:uid="{00000000-0005-0000-0000-0000BB110000}"/>
    <cellStyle name="style1542357766032" xfId="4341" xr:uid="{00000000-0005-0000-0000-0000BC110000}"/>
    <cellStyle name="style1542357766076" xfId="4342" xr:uid="{00000000-0005-0000-0000-0000BD110000}"/>
    <cellStyle name="style1542357766377" xfId="4343" xr:uid="{00000000-0005-0000-0000-0000BE110000}"/>
    <cellStyle name="style1542357766396" xfId="4344" xr:uid="{00000000-0005-0000-0000-0000BF110000}"/>
    <cellStyle name="style1542357766416" xfId="4345" xr:uid="{00000000-0005-0000-0000-0000C0110000}"/>
    <cellStyle name="style1542357766443" xfId="4346" xr:uid="{00000000-0005-0000-0000-0000C1110000}"/>
    <cellStyle name="style1542357766468" xfId="4347" xr:uid="{00000000-0005-0000-0000-0000C2110000}"/>
    <cellStyle name="style1542357766582" xfId="4348" xr:uid="{00000000-0005-0000-0000-0000C3110000}"/>
    <cellStyle name="style1542357767147" xfId="4349" xr:uid="{00000000-0005-0000-0000-0000C4110000}"/>
    <cellStyle name="style1542357767199" xfId="4350" xr:uid="{00000000-0005-0000-0000-0000C5110000}"/>
    <cellStyle name="style1542357767328" xfId="4351" xr:uid="{00000000-0005-0000-0000-0000C6110000}"/>
    <cellStyle name="style1570098690971" xfId="4591" xr:uid="{00000000-0005-0000-0000-0000C7110000}"/>
    <cellStyle name="style1570098691038" xfId="4592" xr:uid="{00000000-0005-0000-0000-0000C8110000}"/>
    <cellStyle name="style1570098691097" xfId="4593" xr:uid="{00000000-0005-0000-0000-0000C9110000}"/>
    <cellStyle name="style1570098691157" xfId="4594" xr:uid="{00000000-0005-0000-0000-0000CA110000}"/>
    <cellStyle name="style1570098691215" xfId="4595" xr:uid="{00000000-0005-0000-0000-0000CB110000}"/>
    <cellStyle name="style1570098691272" xfId="4596" xr:uid="{00000000-0005-0000-0000-0000CC110000}"/>
    <cellStyle name="style1570098691330" xfId="4597" xr:uid="{00000000-0005-0000-0000-0000CD110000}"/>
    <cellStyle name="style1570098691388" xfId="4598" xr:uid="{00000000-0005-0000-0000-0000CE110000}"/>
    <cellStyle name="style1570098691446" xfId="4599" xr:uid="{00000000-0005-0000-0000-0000CF110000}"/>
    <cellStyle name="style1570098691504" xfId="4600" xr:uid="{00000000-0005-0000-0000-0000D0110000}"/>
    <cellStyle name="style1570098691562" xfId="4601" xr:uid="{00000000-0005-0000-0000-0000D1110000}"/>
    <cellStyle name="style1570098691620" xfId="4602" xr:uid="{00000000-0005-0000-0000-0000D2110000}"/>
    <cellStyle name="style1570098691710" xfId="4603" xr:uid="{00000000-0005-0000-0000-0000D3110000}"/>
    <cellStyle name="style1570098691769" xfId="4604" xr:uid="{00000000-0005-0000-0000-0000D4110000}"/>
    <cellStyle name="style1570098691826" xfId="4605" xr:uid="{00000000-0005-0000-0000-0000D5110000}"/>
    <cellStyle name="style1570098691885" xfId="4606" xr:uid="{00000000-0005-0000-0000-0000D6110000}"/>
    <cellStyle name="style1570098691943" xfId="4607" xr:uid="{00000000-0005-0000-0000-0000D7110000}"/>
    <cellStyle name="style1570098691996" xfId="4608" xr:uid="{00000000-0005-0000-0000-0000D8110000}"/>
    <cellStyle name="style1570098692055" xfId="4609" xr:uid="{00000000-0005-0000-0000-0000D9110000}"/>
    <cellStyle name="style1570098692102" xfId="4610" xr:uid="{00000000-0005-0000-0000-0000DA110000}"/>
    <cellStyle name="style1570098692153" xfId="4611" xr:uid="{00000000-0005-0000-0000-0000DB110000}"/>
    <cellStyle name="style1570098692231" xfId="4612" xr:uid="{00000000-0005-0000-0000-0000DC110000}"/>
    <cellStyle name="style1570098692277" xfId="4613" xr:uid="{00000000-0005-0000-0000-0000DD110000}"/>
    <cellStyle name="style1570098692323" xfId="4614" xr:uid="{00000000-0005-0000-0000-0000DE110000}"/>
    <cellStyle name="style1570098692369" xfId="4615" xr:uid="{00000000-0005-0000-0000-0000DF110000}"/>
    <cellStyle name="style1570098692415" xfId="4616" xr:uid="{00000000-0005-0000-0000-0000E0110000}"/>
    <cellStyle name="style1570098692461" xfId="4617" xr:uid="{00000000-0005-0000-0000-0000E1110000}"/>
    <cellStyle name="style1570098692518" xfId="4618" xr:uid="{00000000-0005-0000-0000-0000E2110000}"/>
    <cellStyle name="style1570098692575" xfId="4619" xr:uid="{00000000-0005-0000-0000-0000E3110000}"/>
    <cellStyle name="style1570098692639" xfId="4620" xr:uid="{00000000-0005-0000-0000-0000E4110000}"/>
    <cellStyle name="style1570098692686" xfId="4621" xr:uid="{00000000-0005-0000-0000-0000E5110000}"/>
    <cellStyle name="style1570545444928" xfId="4622" xr:uid="{00000000-0005-0000-0000-0000E6110000}"/>
    <cellStyle name="style1570545444980" xfId="4623" xr:uid="{00000000-0005-0000-0000-0000E7110000}"/>
    <cellStyle name="style1570545445026" xfId="4624" xr:uid="{00000000-0005-0000-0000-0000E8110000}"/>
    <cellStyle name="style1570545445072" xfId="4625" xr:uid="{00000000-0005-0000-0000-0000E9110000}"/>
    <cellStyle name="style1570545445119" xfId="4626" xr:uid="{00000000-0005-0000-0000-0000EA110000}"/>
    <cellStyle name="style1570545445165" xfId="4627" xr:uid="{00000000-0005-0000-0000-0000EB110000}"/>
    <cellStyle name="style1570545445211" xfId="4628" xr:uid="{00000000-0005-0000-0000-0000EC110000}"/>
    <cellStyle name="style1570545445257" xfId="4629" xr:uid="{00000000-0005-0000-0000-0000ED110000}"/>
    <cellStyle name="style1570545445304" xfId="4630" xr:uid="{00000000-0005-0000-0000-0000EE110000}"/>
    <cellStyle name="style1570545445382" xfId="4631" xr:uid="{00000000-0005-0000-0000-0000EF110000}"/>
    <cellStyle name="style1570545445430" xfId="4632" xr:uid="{00000000-0005-0000-0000-0000F0110000}"/>
    <cellStyle name="style1570545445477" xfId="4633" xr:uid="{00000000-0005-0000-0000-0000F1110000}"/>
    <cellStyle name="style1570545445524" xfId="4634" xr:uid="{00000000-0005-0000-0000-0000F2110000}"/>
    <cellStyle name="style1570545445587" xfId="4635" xr:uid="{00000000-0005-0000-0000-0000F3110000}"/>
    <cellStyle name="style1570545445631" xfId="4636" xr:uid="{00000000-0005-0000-0000-0000F4110000}"/>
    <cellStyle name="style1570545445679" xfId="4637" xr:uid="{00000000-0005-0000-0000-0000F5110000}"/>
    <cellStyle name="style1570545445728" xfId="4638" xr:uid="{00000000-0005-0000-0000-0000F6110000}"/>
    <cellStyle name="style1570545445774" xfId="4639" xr:uid="{00000000-0005-0000-0000-0000F7110000}"/>
    <cellStyle name="style1570545445823" xfId="4640" xr:uid="{00000000-0005-0000-0000-0000F8110000}"/>
    <cellStyle name="style1570545445875" xfId="4641" xr:uid="{00000000-0005-0000-0000-0000F9110000}"/>
    <cellStyle name="style1570545445916" xfId="4642" xr:uid="{00000000-0005-0000-0000-0000FA110000}"/>
    <cellStyle name="style1570545445995" xfId="4643" xr:uid="{00000000-0005-0000-0000-0000FB110000}"/>
    <cellStyle name="style1570545446037" xfId="4644" xr:uid="{00000000-0005-0000-0000-0000FC110000}"/>
    <cellStyle name="style1570545446079" xfId="4645" xr:uid="{00000000-0005-0000-0000-0000FD110000}"/>
    <cellStyle name="style1570545446122" xfId="4646" xr:uid="{00000000-0005-0000-0000-0000FE110000}"/>
    <cellStyle name="style1570545446164" xfId="4647" xr:uid="{00000000-0005-0000-0000-0000FF110000}"/>
    <cellStyle name="style1570545446211" xfId="4648" xr:uid="{00000000-0005-0000-0000-000000120000}"/>
    <cellStyle name="style1570545446258" xfId="4649" xr:uid="{00000000-0005-0000-0000-000001120000}"/>
    <cellStyle name="style1570546018365" xfId="4650" xr:uid="{00000000-0005-0000-0000-000002120000}"/>
    <cellStyle name="style1570546018415" xfId="4651" xr:uid="{00000000-0005-0000-0000-000003120000}"/>
    <cellStyle name="style1570546018460" xfId="4652" xr:uid="{00000000-0005-0000-0000-000004120000}"/>
    <cellStyle name="style1570546018506" xfId="4653" xr:uid="{00000000-0005-0000-0000-000005120000}"/>
    <cellStyle name="style1570546018553" xfId="4654" xr:uid="{00000000-0005-0000-0000-000006120000}"/>
    <cellStyle name="style1570546018600" xfId="4655" xr:uid="{00000000-0005-0000-0000-000007120000}"/>
    <cellStyle name="style1570546018647" xfId="4656" xr:uid="{00000000-0005-0000-0000-000008120000}"/>
    <cellStyle name="style1570546018693" xfId="4657" xr:uid="{00000000-0005-0000-0000-000009120000}"/>
    <cellStyle name="style1570546018741" xfId="4658" xr:uid="{00000000-0005-0000-0000-00000A120000}"/>
    <cellStyle name="style1570546018791" xfId="4659" xr:uid="{00000000-0005-0000-0000-00000B120000}"/>
    <cellStyle name="style1570546018872" xfId="4660" xr:uid="{00000000-0005-0000-0000-00000C120000}"/>
    <cellStyle name="style1570546018919" xfId="4661" xr:uid="{00000000-0005-0000-0000-00000D120000}"/>
    <cellStyle name="style1570546018967" xfId="4662" xr:uid="{00000000-0005-0000-0000-00000E120000}"/>
    <cellStyle name="style1570546019032" xfId="4663" xr:uid="{00000000-0005-0000-0000-00000F120000}"/>
    <cellStyle name="style1570546019075" xfId="4664" xr:uid="{00000000-0005-0000-0000-000010120000}"/>
    <cellStyle name="style1570546019124" xfId="4665" xr:uid="{00000000-0005-0000-0000-000011120000}"/>
    <cellStyle name="style1570546019173" xfId="4666" xr:uid="{00000000-0005-0000-0000-000012120000}"/>
    <cellStyle name="style1570546019219" xfId="4667" xr:uid="{00000000-0005-0000-0000-000013120000}"/>
    <cellStyle name="style1570546019268" xfId="4668" xr:uid="{00000000-0005-0000-0000-000014120000}"/>
    <cellStyle name="style1570546019320" xfId="4669" xr:uid="{00000000-0005-0000-0000-000015120000}"/>
    <cellStyle name="style1570546019361" xfId="4670" xr:uid="{00000000-0005-0000-0000-000016120000}"/>
    <cellStyle name="style1570546019402" xfId="4671" xr:uid="{00000000-0005-0000-0000-000017120000}"/>
    <cellStyle name="style1570546019477" xfId="4672" xr:uid="{00000000-0005-0000-0000-000018120000}"/>
    <cellStyle name="style1570546019518" xfId="4673" xr:uid="{00000000-0005-0000-0000-000019120000}"/>
    <cellStyle name="style1570546019559" xfId="4674" xr:uid="{00000000-0005-0000-0000-00001A120000}"/>
    <cellStyle name="style1570546019599" xfId="4675" xr:uid="{00000000-0005-0000-0000-00001B120000}"/>
    <cellStyle name="style1570546019646" xfId="4676" xr:uid="{00000000-0005-0000-0000-00001C120000}"/>
    <cellStyle name="style1570546019692" xfId="4677" xr:uid="{00000000-0005-0000-0000-00001D120000}"/>
    <cellStyle name="style1570546021303" xfId="4678" xr:uid="{00000000-0005-0000-0000-00001E120000}"/>
    <cellStyle name="style1570546021356" xfId="4679" xr:uid="{00000000-0005-0000-0000-00001F120000}"/>
    <cellStyle name="style1570546021403" xfId="4680" xr:uid="{00000000-0005-0000-0000-000020120000}"/>
    <cellStyle name="style1570546021453" xfId="4681" xr:uid="{00000000-0005-0000-0000-000021120000}"/>
    <cellStyle name="style1570546021499" xfId="4682" xr:uid="{00000000-0005-0000-0000-000022120000}"/>
    <cellStyle name="style1570546021545" xfId="4683" xr:uid="{00000000-0005-0000-0000-000023120000}"/>
    <cellStyle name="style1570546021594" xfId="4684" xr:uid="{00000000-0005-0000-0000-000024120000}"/>
    <cellStyle name="style1570546021641" xfId="4685" xr:uid="{00000000-0005-0000-0000-000025120000}"/>
    <cellStyle name="style1570546021687" xfId="4686" xr:uid="{00000000-0005-0000-0000-000026120000}"/>
    <cellStyle name="style1570546021734" xfId="4687" xr:uid="{00000000-0005-0000-0000-000027120000}"/>
    <cellStyle name="style1570546021779" xfId="4688" xr:uid="{00000000-0005-0000-0000-000028120000}"/>
    <cellStyle name="style1570546021824" xfId="4689" xr:uid="{00000000-0005-0000-0000-000029120000}"/>
    <cellStyle name="style1570546021876" xfId="4690" xr:uid="{00000000-0005-0000-0000-00002A120000}"/>
    <cellStyle name="style1570546021983" xfId="4691" xr:uid="{00000000-0005-0000-0000-00002B120000}"/>
    <cellStyle name="style1570546022025" xfId="4692" xr:uid="{00000000-0005-0000-0000-00002C120000}"/>
    <cellStyle name="style1570546022077" xfId="4693" xr:uid="{00000000-0005-0000-0000-00002D120000}"/>
    <cellStyle name="style1570546022128" xfId="4694" xr:uid="{00000000-0005-0000-0000-00002E120000}"/>
    <cellStyle name="style1570546022176" xfId="4695" xr:uid="{00000000-0005-0000-0000-00002F120000}"/>
    <cellStyle name="style1570546022231" xfId="4696" xr:uid="{00000000-0005-0000-0000-000030120000}"/>
    <cellStyle name="style1570546022287" xfId="4697" xr:uid="{00000000-0005-0000-0000-000031120000}"/>
    <cellStyle name="style1570546022329" xfId="4698" xr:uid="{00000000-0005-0000-0000-000032120000}"/>
    <cellStyle name="style1570546022371" xfId="4699" xr:uid="{00000000-0005-0000-0000-000033120000}"/>
    <cellStyle name="style1570546022413" xfId="4700" xr:uid="{00000000-0005-0000-0000-000034120000}"/>
    <cellStyle name="style1570546022455" xfId="4701" xr:uid="{00000000-0005-0000-0000-000035120000}"/>
    <cellStyle name="style1570546022496" xfId="4702" xr:uid="{00000000-0005-0000-0000-000036120000}"/>
    <cellStyle name="style1570546022537" xfId="4703" xr:uid="{00000000-0005-0000-0000-000037120000}"/>
    <cellStyle name="style1570546022583" xfId="4704" xr:uid="{00000000-0005-0000-0000-000038120000}"/>
    <cellStyle name="style1570546022634" xfId="4705" xr:uid="{00000000-0005-0000-0000-000039120000}"/>
    <cellStyle name="style1570610726321" xfId="4706" xr:uid="{00000000-0005-0000-0000-00003A120000}"/>
    <cellStyle name="style1570610726387" xfId="4707" xr:uid="{00000000-0005-0000-0000-00003B120000}"/>
    <cellStyle name="style1570610726441" xfId="4708" xr:uid="{00000000-0005-0000-0000-00003C120000}"/>
    <cellStyle name="style1570610726495" xfId="4709" xr:uid="{00000000-0005-0000-0000-00003D120000}"/>
    <cellStyle name="style1570610726548" xfId="4710" xr:uid="{00000000-0005-0000-0000-00003E120000}"/>
    <cellStyle name="style1570610726599" xfId="4711" xr:uid="{00000000-0005-0000-0000-00003F120000}"/>
    <cellStyle name="style1570610726673" xfId="4712" xr:uid="{00000000-0005-0000-0000-000040120000}"/>
    <cellStyle name="style1570610726725" xfId="4713" xr:uid="{00000000-0005-0000-0000-000041120000}"/>
    <cellStyle name="style1570610726777" xfId="4714" xr:uid="{00000000-0005-0000-0000-000042120000}"/>
    <cellStyle name="style1570610726831" xfId="4715" xr:uid="{00000000-0005-0000-0000-000043120000}"/>
    <cellStyle name="style1570610726884" xfId="4716" xr:uid="{00000000-0005-0000-0000-000044120000}"/>
    <cellStyle name="style1570610726937" xfId="4717" xr:uid="{00000000-0005-0000-0000-000045120000}"/>
    <cellStyle name="style1570610726992" xfId="4718" xr:uid="{00000000-0005-0000-0000-000046120000}"/>
    <cellStyle name="style1570610727073" xfId="4719" xr:uid="{00000000-0005-0000-0000-000047120000}"/>
    <cellStyle name="style1570610727138" xfId="4720" xr:uid="{00000000-0005-0000-0000-000048120000}"/>
    <cellStyle name="style1570610727188" xfId="4721" xr:uid="{00000000-0005-0000-0000-000049120000}"/>
    <cellStyle name="style1570610727241" xfId="4722" xr:uid="{00000000-0005-0000-0000-00004A120000}"/>
    <cellStyle name="style1570610727294" xfId="4723" xr:uid="{00000000-0005-0000-0000-00004B120000}"/>
    <cellStyle name="style1570610727343" xfId="4724" xr:uid="{00000000-0005-0000-0000-00004C120000}"/>
    <cellStyle name="style1570610727400" xfId="4725" xr:uid="{00000000-0005-0000-0000-00004D120000}"/>
    <cellStyle name="style1570610727447" xfId="4726" xr:uid="{00000000-0005-0000-0000-00004E120000}"/>
    <cellStyle name="style1570610727490" xfId="4727" xr:uid="{00000000-0005-0000-0000-00004F120000}"/>
    <cellStyle name="style1570610727554" xfId="4728" xr:uid="{00000000-0005-0000-0000-000050120000}"/>
    <cellStyle name="style1570610727596" xfId="4729" xr:uid="{00000000-0005-0000-0000-000051120000}"/>
    <cellStyle name="style1570610727638" xfId="4730" xr:uid="{00000000-0005-0000-0000-000052120000}"/>
    <cellStyle name="style1570610727679" xfId="4731" xr:uid="{00000000-0005-0000-0000-000053120000}"/>
    <cellStyle name="style1570610727731" xfId="4732" xr:uid="{00000000-0005-0000-0000-000054120000}"/>
    <cellStyle name="style1570610727782" xfId="4733" xr:uid="{00000000-0005-0000-0000-000055120000}"/>
    <cellStyle name="style1570623500127" xfId="4734" xr:uid="{00000000-0005-0000-0000-000056120000}"/>
    <cellStyle name="style1570623500193" xfId="4735" xr:uid="{00000000-0005-0000-0000-000057120000}"/>
    <cellStyle name="style1570623500248" xfId="4736" xr:uid="{00000000-0005-0000-0000-000058120000}"/>
    <cellStyle name="style1570623500304" xfId="4737" xr:uid="{00000000-0005-0000-0000-000059120000}"/>
    <cellStyle name="style1570623500360" xfId="4738" xr:uid="{00000000-0005-0000-0000-00005A120000}"/>
    <cellStyle name="style1570623500418" xfId="4739" xr:uid="{00000000-0005-0000-0000-00005B120000}"/>
    <cellStyle name="style1570623500478" xfId="4740" xr:uid="{00000000-0005-0000-0000-00005C120000}"/>
    <cellStyle name="style1570623500536" xfId="4741" xr:uid="{00000000-0005-0000-0000-00005D120000}"/>
    <cellStyle name="style1570623500595" xfId="4742" xr:uid="{00000000-0005-0000-0000-00005E120000}"/>
    <cellStyle name="style1570623500680" xfId="4743" xr:uid="{00000000-0005-0000-0000-00005F120000}"/>
    <cellStyle name="style1570623500738" xfId="4744" xr:uid="{00000000-0005-0000-0000-000060120000}"/>
    <cellStyle name="style1570623500794" xfId="4745" xr:uid="{00000000-0005-0000-0000-000061120000}"/>
    <cellStyle name="style1570623500853" xfId="4746" xr:uid="{00000000-0005-0000-0000-000062120000}"/>
    <cellStyle name="style1570623500968" xfId="4747" xr:uid="{00000000-0005-0000-0000-000063120000}"/>
    <cellStyle name="style1570623501021" xfId="4748" xr:uid="{00000000-0005-0000-0000-000064120000}"/>
    <cellStyle name="style1570623501079" xfId="4749" xr:uid="{00000000-0005-0000-0000-000065120000}"/>
    <cellStyle name="style1570623501149" xfId="4750" xr:uid="{00000000-0005-0000-0000-000066120000}"/>
    <cellStyle name="style1570623501209" xfId="4751" xr:uid="{00000000-0005-0000-0000-000067120000}"/>
    <cellStyle name="style1570623501259" xfId="4752" xr:uid="{00000000-0005-0000-0000-000068120000}"/>
    <cellStyle name="style1570623501307" xfId="4753" xr:uid="{00000000-0005-0000-0000-000069120000}"/>
    <cellStyle name="style1570623501355" xfId="4754" xr:uid="{00000000-0005-0000-0000-00006A120000}"/>
    <cellStyle name="style1570623501402" xfId="4755" xr:uid="{00000000-0005-0000-0000-00006B120000}"/>
    <cellStyle name="style1570623501449" xfId="4756" xr:uid="{00000000-0005-0000-0000-00006C120000}"/>
    <cellStyle name="style1570623501497" xfId="4757" xr:uid="{00000000-0005-0000-0000-00006D120000}"/>
    <cellStyle name="style1570623501551" xfId="4758" xr:uid="{00000000-0005-0000-0000-00006E120000}"/>
    <cellStyle name="style1570623501625" xfId="4759" xr:uid="{00000000-0005-0000-0000-00006F120000}"/>
    <cellStyle name="style1570623501685" xfId="4760" xr:uid="{00000000-0005-0000-0000-000070120000}"/>
    <cellStyle name="style1570623501742" xfId="4761" xr:uid="{00000000-0005-0000-0000-000071120000}"/>
    <cellStyle name="style1570623501795" xfId="4762" xr:uid="{00000000-0005-0000-0000-000072120000}"/>
    <cellStyle name="style1570623501853" xfId="4763" xr:uid="{00000000-0005-0000-0000-000073120000}"/>
    <cellStyle name="style1570705567200" xfId="4764" xr:uid="{00000000-0005-0000-0000-000074120000}"/>
    <cellStyle name="style1570705567276" xfId="4765" xr:uid="{00000000-0005-0000-0000-000075120000}"/>
    <cellStyle name="style1570705567356" xfId="4766" xr:uid="{00000000-0005-0000-0000-000076120000}"/>
    <cellStyle name="style1570705567418" xfId="4767" xr:uid="{00000000-0005-0000-0000-000077120000}"/>
    <cellStyle name="style1570705567477" xfId="4768" xr:uid="{00000000-0005-0000-0000-000078120000}"/>
    <cellStyle name="style1570705567535" xfId="4769" xr:uid="{00000000-0005-0000-0000-000079120000}"/>
    <cellStyle name="style1570705567594" xfId="4770" xr:uid="{00000000-0005-0000-0000-00007A120000}"/>
    <cellStyle name="style1570705567649" xfId="4771" xr:uid="{00000000-0005-0000-0000-00007B120000}"/>
    <cellStyle name="style1570705567707" xfId="4772" xr:uid="{00000000-0005-0000-0000-00007C120000}"/>
    <cellStyle name="style1570705567766" xfId="4773" xr:uid="{00000000-0005-0000-0000-00007D120000}"/>
    <cellStyle name="style1570705567829" xfId="4774" xr:uid="{00000000-0005-0000-0000-00007E120000}"/>
    <cellStyle name="style1570705567885" xfId="4775" xr:uid="{00000000-0005-0000-0000-00007F120000}"/>
    <cellStyle name="style1570705567946" xfId="4776" xr:uid="{00000000-0005-0000-0000-000080120000}"/>
    <cellStyle name="style1570705568083" xfId="4777" xr:uid="{00000000-0005-0000-0000-000081120000}"/>
    <cellStyle name="style1570705568134" xfId="4778" xr:uid="{00000000-0005-0000-0000-000082120000}"/>
    <cellStyle name="style1570705568191" xfId="4779" xr:uid="{00000000-0005-0000-0000-000083120000}"/>
    <cellStyle name="style1570705568243" xfId="4780" xr:uid="{00000000-0005-0000-0000-000084120000}"/>
    <cellStyle name="style1570705568307" xfId="4781" xr:uid="{00000000-0005-0000-0000-000085120000}"/>
    <cellStyle name="style1570705568358" xfId="4782" xr:uid="{00000000-0005-0000-0000-000086120000}"/>
    <cellStyle name="style1570705568408" xfId="4783" xr:uid="{00000000-0005-0000-0000-000087120000}"/>
    <cellStyle name="style1570705568458" xfId="4784" xr:uid="{00000000-0005-0000-0000-000088120000}"/>
    <cellStyle name="style1570705568527" xfId="4785" xr:uid="{00000000-0005-0000-0000-000089120000}"/>
    <cellStyle name="style1570705568577" xfId="4786" xr:uid="{00000000-0005-0000-0000-00008A120000}"/>
    <cellStyle name="style1570705568626" xfId="4787" xr:uid="{00000000-0005-0000-0000-00008B120000}"/>
    <cellStyle name="style1570705568681" xfId="4788" xr:uid="{00000000-0005-0000-0000-00008C120000}"/>
    <cellStyle name="style1570705568735" xfId="4789" xr:uid="{00000000-0005-0000-0000-00008D120000}"/>
    <cellStyle name="style1570705568794" xfId="4790" xr:uid="{00000000-0005-0000-0000-00008E120000}"/>
    <cellStyle name="style1570705568860" xfId="4791" xr:uid="{00000000-0005-0000-0000-00008F120000}"/>
    <cellStyle name="style1570705568914" xfId="4792" xr:uid="{00000000-0005-0000-0000-000090120000}"/>
    <cellStyle name="style1570705568980" xfId="4793" xr:uid="{00000000-0005-0000-0000-000091120000}"/>
    <cellStyle name="style1570708301280" xfId="4794" xr:uid="{00000000-0005-0000-0000-000092120000}"/>
    <cellStyle name="style1570708301342" xfId="4795" xr:uid="{00000000-0005-0000-0000-000093120000}"/>
    <cellStyle name="style1570708301396" xfId="4796" xr:uid="{00000000-0005-0000-0000-000094120000}"/>
    <cellStyle name="style1570708301449" xfId="4797" xr:uid="{00000000-0005-0000-0000-000095120000}"/>
    <cellStyle name="style1570708301506" xfId="4798" xr:uid="{00000000-0005-0000-0000-000096120000}"/>
    <cellStyle name="style1570708301561" xfId="4799" xr:uid="{00000000-0005-0000-0000-000097120000}"/>
    <cellStyle name="style1570708301640" xfId="4800" xr:uid="{00000000-0005-0000-0000-000098120000}"/>
    <cellStyle name="style1570708301694" xfId="4801" xr:uid="{00000000-0005-0000-0000-000099120000}"/>
    <cellStyle name="style1570708301750" xfId="4802" xr:uid="{00000000-0005-0000-0000-00009A120000}"/>
    <cellStyle name="style1570708301811" xfId="4803" xr:uid="{00000000-0005-0000-0000-00009B120000}"/>
    <cellStyle name="style1570708301863" xfId="4804" xr:uid="{00000000-0005-0000-0000-00009C120000}"/>
    <cellStyle name="style1570708301921" xfId="4805" xr:uid="{00000000-0005-0000-0000-00009D120000}"/>
    <cellStyle name="style1570708301975" xfId="4806" xr:uid="{00000000-0005-0000-0000-00009E120000}"/>
    <cellStyle name="style1570708302048" xfId="4807" xr:uid="{00000000-0005-0000-0000-00009F120000}"/>
    <cellStyle name="style1570708302097" xfId="4808" xr:uid="{00000000-0005-0000-0000-0000A0120000}"/>
    <cellStyle name="style1570708302148" xfId="4809" xr:uid="{00000000-0005-0000-0000-0000A1120000}"/>
    <cellStyle name="style1570708302219" xfId="4810" xr:uid="{00000000-0005-0000-0000-0000A2120000}"/>
    <cellStyle name="style1570708302276" xfId="4811" xr:uid="{00000000-0005-0000-0000-0000A3120000}"/>
    <cellStyle name="style1570708302325" xfId="4812" xr:uid="{00000000-0005-0000-0000-0000A4120000}"/>
    <cellStyle name="style1570708302372" xfId="4813" xr:uid="{00000000-0005-0000-0000-0000A5120000}"/>
    <cellStyle name="style1570708302420" xfId="4814" xr:uid="{00000000-0005-0000-0000-0000A6120000}"/>
    <cellStyle name="style1570708302465" xfId="4815" xr:uid="{00000000-0005-0000-0000-0000A7120000}"/>
    <cellStyle name="style1570708302513" xfId="4816" xr:uid="{00000000-0005-0000-0000-0000A8120000}"/>
    <cellStyle name="style1570708302565" xfId="4817" xr:uid="{00000000-0005-0000-0000-0000A9120000}"/>
    <cellStyle name="style1570708302618" xfId="4818" xr:uid="{00000000-0005-0000-0000-0000AA120000}"/>
    <cellStyle name="style1570708302671" xfId="4819" xr:uid="{00000000-0005-0000-0000-0000AB120000}"/>
    <cellStyle name="style1570708302728" xfId="4820" xr:uid="{00000000-0005-0000-0000-0000AC120000}"/>
    <cellStyle name="style1570708302807" xfId="4821" xr:uid="{00000000-0005-0000-0000-0000AD120000}"/>
    <cellStyle name="style1570708302859" xfId="4822" xr:uid="{00000000-0005-0000-0000-0000AE120000}"/>
    <cellStyle name="style1570708302918" xfId="4823" xr:uid="{00000000-0005-0000-0000-0000AF120000}"/>
    <cellStyle name="style1570717097163" xfId="4824" xr:uid="{00000000-0005-0000-0000-0000B0120000}"/>
    <cellStyle name="style1570717097215" xfId="4825" xr:uid="{00000000-0005-0000-0000-0000B1120000}"/>
    <cellStyle name="style1570717097262" xfId="4826" xr:uid="{00000000-0005-0000-0000-0000B2120000}"/>
    <cellStyle name="style1570717097309" xfId="4827" xr:uid="{00000000-0005-0000-0000-0000B3120000}"/>
    <cellStyle name="style1570717097357" xfId="4828" xr:uid="{00000000-0005-0000-0000-0000B4120000}"/>
    <cellStyle name="style1570717097430" xfId="4829" xr:uid="{00000000-0005-0000-0000-0000B5120000}"/>
    <cellStyle name="style1570717097484" xfId="4830" xr:uid="{00000000-0005-0000-0000-0000B6120000}"/>
    <cellStyle name="style1570717097535" xfId="4831" xr:uid="{00000000-0005-0000-0000-0000B7120000}"/>
    <cellStyle name="style1570717097585" xfId="4832" xr:uid="{00000000-0005-0000-0000-0000B8120000}"/>
    <cellStyle name="style1570717097636" xfId="4833" xr:uid="{00000000-0005-0000-0000-0000B9120000}"/>
    <cellStyle name="style1570717097688" xfId="4834" xr:uid="{00000000-0005-0000-0000-0000BA120000}"/>
    <cellStyle name="style1570717097745" xfId="4835" xr:uid="{00000000-0005-0000-0000-0000BB120000}"/>
    <cellStyle name="style1570717097795" xfId="4836" xr:uid="{00000000-0005-0000-0000-0000BC120000}"/>
    <cellStyle name="style1570717097860" xfId="4837" xr:uid="{00000000-0005-0000-0000-0000BD120000}"/>
    <cellStyle name="style1570717097928" xfId="4838" xr:uid="{00000000-0005-0000-0000-0000BE120000}"/>
    <cellStyle name="style1570717097974" xfId="4839" xr:uid="{00000000-0005-0000-0000-0000BF120000}"/>
    <cellStyle name="style1570717098018" xfId="4840" xr:uid="{00000000-0005-0000-0000-0000C0120000}"/>
    <cellStyle name="style1570717098068" xfId="4841" xr:uid="{00000000-0005-0000-0000-0000C1120000}"/>
    <cellStyle name="style1570717098111" xfId="4842" xr:uid="{00000000-0005-0000-0000-0000C2120000}"/>
    <cellStyle name="style1570717098153" xfId="4843" xr:uid="{00000000-0005-0000-0000-0000C3120000}"/>
    <cellStyle name="style1570717098196" xfId="4844" xr:uid="{00000000-0005-0000-0000-0000C4120000}"/>
    <cellStyle name="style1570717098238" xfId="4845" xr:uid="{00000000-0005-0000-0000-0000C5120000}"/>
    <cellStyle name="style1570717098280" xfId="4846" xr:uid="{00000000-0005-0000-0000-0000C6120000}"/>
    <cellStyle name="style1570717098324" xfId="4847" xr:uid="{00000000-0005-0000-0000-0000C7120000}"/>
    <cellStyle name="style1570717098372" xfId="4848" xr:uid="{00000000-0005-0000-0000-0000C8120000}"/>
    <cellStyle name="style1570717098454" xfId="4849" xr:uid="{00000000-0005-0000-0000-0000C9120000}"/>
    <cellStyle name="style1570717098505" xfId="4850" xr:uid="{00000000-0005-0000-0000-0000CA120000}"/>
    <cellStyle name="style1570717098562" xfId="4851" xr:uid="{00000000-0005-0000-0000-0000CB120000}"/>
    <cellStyle name="style1570717098614" xfId="4852" xr:uid="{00000000-0005-0000-0000-0000CC120000}"/>
    <cellStyle name="style1570717098665" xfId="4853" xr:uid="{00000000-0005-0000-0000-0000CD120000}"/>
    <cellStyle name="style1570725336802" xfId="4854" xr:uid="{00000000-0005-0000-0000-0000CE120000}"/>
    <cellStyle name="style1570725336886" xfId="4855" xr:uid="{00000000-0005-0000-0000-0000CF120000}"/>
    <cellStyle name="style1570725336955" xfId="4856" xr:uid="{00000000-0005-0000-0000-0000D0120000}"/>
    <cellStyle name="style1570725337019" xfId="4857" xr:uid="{00000000-0005-0000-0000-0000D1120000}"/>
    <cellStyle name="style1570725337085" xfId="4858" xr:uid="{00000000-0005-0000-0000-0000D2120000}"/>
    <cellStyle name="style1570725337149" xfId="4859" xr:uid="{00000000-0005-0000-0000-0000D3120000}"/>
    <cellStyle name="style1570725337223" xfId="4860" xr:uid="{00000000-0005-0000-0000-0000D4120000}"/>
    <cellStyle name="style1570725337286" xfId="4861" xr:uid="{00000000-0005-0000-0000-0000D5120000}"/>
    <cellStyle name="style1570725337370" xfId="4862" xr:uid="{00000000-0005-0000-0000-0000D6120000}"/>
    <cellStyle name="style1570725337433" xfId="4863" xr:uid="{00000000-0005-0000-0000-0000D7120000}"/>
    <cellStyle name="style1570725337497" xfId="4864" xr:uid="{00000000-0005-0000-0000-0000D8120000}"/>
    <cellStyle name="style1570725337558" xfId="4865" xr:uid="{00000000-0005-0000-0000-0000D9120000}"/>
    <cellStyle name="style1570725337624" xfId="4866" xr:uid="{00000000-0005-0000-0000-0000DA120000}"/>
    <cellStyle name="style1570725337790" xfId="4867" xr:uid="{00000000-0005-0000-0000-0000DB120000}"/>
    <cellStyle name="style1570725337839" xfId="4868" xr:uid="{00000000-0005-0000-0000-0000DC120000}"/>
    <cellStyle name="style1570725337905" xfId="4869" xr:uid="{00000000-0005-0000-0000-0000DD120000}"/>
    <cellStyle name="style1570725337953" xfId="4870" xr:uid="{00000000-0005-0000-0000-0000DE120000}"/>
    <cellStyle name="style1570725338001" xfId="4871" xr:uid="{00000000-0005-0000-0000-0000DF120000}"/>
    <cellStyle name="style1570725338077" xfId="4872" xr:uid="{00000000-0005-0000-0000-0000E0120000}"/>
    <cellStyle name="style1570725338148" xfId="4873" xr:uid="{00000000-0005-0000-0000-0000E1120000}"/>
    <cellStyle name="style1570725338197" xfId="4874" xr:uid="{00000000-0005-0000-0000-0000E2120000}"/>
    <cellStyle name="style1570725338246" xfId="4875" xr:uid="{00000000-0005-0000-0000-0000E3120000}"/>
    <cellStyle name="style1570725338307" xfId="4876" xr:uid="{00000000-0005-0000-0000-0000E4120000}"/>
    <cellStyle name="style1570725338369" xfId="4877" xr:uid="{00000000-0005-0000-0000-0000E5120000}"/>
    <cellStyle name="style1570725338436" xfId="4878" xr:uid="{00000000-0005-0000-0000-0000E6120000}"/>
    <cellStyle name="style1570725338499" xfId="4879" xr:uid="{00000000-0005-0000-0000-0000E7120000}"/>
    <cellStyle name="style1570725338558" xfId="4880" xr:uid="{00000000-0005-0000-0000-0000E8120000}"/>
    <cellStyle name="style1570725338617" xfId="4881" xr:uid="{00000000-0005-0000-0000-0000E9120000}"/>
    <cellStyle name="style1570781625935" xfId="4882" xr:uid="{00000000-0005-0000-0000-0000EA120000}"/>
    <cellStyle name="style1570781625992" xfId="4883" xr:uid="{00000000-0005-0000-0000-0000EB120000}"/>
    <cellStyle name="style1570781626044" xfId="4884" xr:uid="{00000000-0005-0000-0000-0000EC120000}"/>
    <cellStyle name="style1570781626096" xfId="4885" xr:uid="{00000000-0005-0000-0000-0000ED120000}"/>
    <cellStyle name="style1570781626146" xfId="4886" xr:uid="{00000000-0005-0000-0000-0000EE120000}"/>
    <cellStyle name="style1570781626196" xfId="4887" xr:uid="{00000000-0005-0000-0000-0000EF120000}"/>
    <cellStyle name="style1570781626270" xfId="4888" xr:uid="{00000000-0005-0000-0000-0000F0120000}"/>
    <cellStyle name="style1570781626321" xfId="4889" xr:uid="{00000000-0005-0000-0000-0000F1120000}"/>
    <cellStyle name="style1570781626371" xfId="4890" xr:uid="{00000000-0005-0000-0000-0000F2120000}"/>
    <cellStyle name="style1570781626426" xfId="4891" xr:uid="{00000000-0005-0000-0000-0000F3120000}"/>
    <cellStyle name="style1570781626477" xfId="4892" xr:uid="{00000000-0005-0000-0000-0000F4120000}"/>
    <cellStyle name="style1570781626527" xfId="4893" xr:uid="{00000000-0005-0000-0000-0000F5120000}"/>
    <cellStyle name="style1570781626578" xfId="4894" xr:uid="{00000000-0005-0000-0000-0000F6120000}"/>
    <cellStyle name="style1570781626658" xfId="4895" xr:uid="{00000000-0005-0000-0000-0000F7120000}"/>
    <cellStyle name="style1570781626703" xfId="4896" xr:uid="{00000000-0005-0000-0000-0000F8120000}"/>
    <cellStyle name="style1570781626785" xfId="4897" xr:uid="{00000000-0005-0000-0000-0000F9120000}"/>
    <cellStyle name="style1570781626838" xfId="4898" xr:uid="{00000000-0005-0000-0000-0000FA120000}"/>
    <cellStyle name="style1570781626892" xfId="4899" xr:uid="{00000000-0005-0000-0000-0000FB120000}"/>
    <cellStyle name="style1570781626958" xfId="4900" xr:uid="{00000000-0005-0000-0000-0000FC120000}"/>
    <cellStyle name="style1570781627018" xfId="4901" xr:uid="{00000000-0005-0000-0000-0000FD120000}"/>
    <cellStyle name="style1570781627063" xfId="4902" xr:uid="{00000000-0005-0000-0000-0000FE120000}"/>
    <cellStyle name="style1570781627107" xfId="4903" xr:uid="{00000000-0005-0000-0000-0000FF120000}"/>
    <cellStyle name="style1570781627150" xfId="4904" xr:uid="{00000000-0005-0000-0000-000000130000}"/>
    <cellStyle name="style1570781627192" xfId="4905" xr:uid="{00000000-0005-0000-0000-000001130000}"/>
    <cellStyle name="style1570781627257" xfId="4906" xr:uid="{00000000-0005-0000-0000-000002130000}"/>
    <cellStyle name="style1570781627304" xfId="4907" xr:uid="{00000000-0005-0000-0000-000003130000}"/>
    <cellStyle name="style1570781627355" xfId="4908" xr:uid="{00000000-0005-0000-0000-000004130000}"/>
    <cellStyle name="style1570781627402" xfId="4909" xr:uid="{00000000-0005-0000-0000-000005130000}"/>
    <cellStyle name="style1570787552254" xfId="4910" xr:uid="{00000000-0005-0000-0000-000006130000}"/>
    <cellStyle name="style1570787552326" xfId="4911" xr:uid="{00000000-0005-0000-0000-000007130000}"/>
    <cellStyle name="style1570787552412" xfId="4912" xr:uid="{00000000-0005-0000-0000-000008130000}"/>
    <cellStyle name="style1570787552466" xfId="4913" xr:uid="{00000000-0005-0000-0000-000009130000}"/>
    <cellStyle name="style1570787552517" xfId="4914" xr:uid="{00000000-0005-0000-0000-00000A130000}"/>
    <cellStyle name="style1570787552567" xfId="4915" xr:uid="{00000000-0005-0000-0000-00000B130000}"/>
    <cellStyle name="style1570787552619" xfId="4916" xr:uid="{00000000-0005-0000-0000-00000C130000}"/>
    <cellStyle name="style1570787552670" xfId="4917" xr:uid="{00000000-0005-0000-0000-00000D130000}"/>
    <cellStyle name="style1570787552720" xfId="4918" xr:uid="{00000000-0005-0000-0000-00000E130000}"/>
    <cellStyle name="style1570787552774" xfId="4919" xr:uid="{00000000-0005-0000-0000-00000F130000}"/>
    <cellStyle name="style1570787552825" xfId="4920" xr:uid="{00000000-0005-0000-0000-000010130000}"/>
    <cellStyle name="style1570787552875" xfId="4921" xr:uid="{00000000-0005-0000-0000-000011130000}"/>
    <cellStyle name="style1570787552930" xfId="4922" xr:uid="{00000000-0005-0000-0000-000012130000}"/>
    <cellStyle name="style1570787553065" xfId="4923" xr:uid="{00000000-0005-0000-0000-000013130000}"/>
    <cellStyle name="style1570787553111" xfId="4924" xr:uid="{00000000-0005-0000-0000-000014130000}"/>
    <cellStyle name="style1570787553168" xfId="4925" xr:uid="{00000000-0005-0000-0000-000015130000}"/>
    <cellStyle name="style1570787553213" xfId="4926" xr:uid="{00000000-0005-0000-0000-000016130000}"/>
    <cellStyle name="style1570787553259" xfId="4927" xr:uid="{00000000-0005-0000-0000-000017130000}"/>
    <cellStyle name="style1570787553304" xfId="4928" xr:uid="{00000000-0005-0000-0000-000018130000}"/>
    <cellStyle name="style1570787553347" xfId="4929" xr:uid="{00000000-0005-0000-0000-000019130000}"/>
    <cellStyle name="style1570787553391" xfId="4930" xr:uid="{00000000-0005-0000-0000-00001A130000}"/>
    <cellStyle name="style1570787553436" xfId="4931" xr:uid="{00000000-0005-0000-0000-00001B130000}"/>
    <cellStyle name="style1570787553512" xfId="4932" xr:uid="{00000000-0005-0000-0000-00001C130000}"/>
    <cellStyle name="style1570787553562" xfId="4933" xr:uid="{00000000-0005-0000-0000-00001D130000}"/>
    <cellStyle name="style1570787553619" xfId="4934" xr:uid="{00000000-0005-0000-0000-00001E130000}"/>
    <cellStyle name="style1570787553673" xfId="4935" xr:uid="{00000000-0005-0000-0000-00001F130000}"/>
    <cellStyle name="style1570787553721" xfId="4936" xr:uid="{00000000-0005-0000-0000-000020130000}"/>
    <cellStyle name="style1570787553779" xfId="4937" xr:uid="{00000000-0005-0000-0000-000021130000}"/>
    <cellStyle name="style1570787555819" xfId="4938" xr:uid="{00000000-0005-0000-0000-000022130000}"/>
    <cellStyle name="style1570787555875" xfId="4939" xr:uid="{00000000-0005-0000-0000-000023130000}"/>
    <cellStyle name="style1570787555925" xfId="4940" xr:uid="{00000000-0005-0000-0000-000024130000}"/>
    <cellStyle name="style1570787555975" xfId="4941" xr:uid="{00000000-0005-0000-0000-000025130000}"/>
    <cellStyle name="style1570787556024" xfId="4942" xr:uid="{00000000-0005-0000-0000-000026130000}"/>
    <cellStyle name="style1570787556073" xfId="4943" xr:uid="{00000000-0005-0000-0000-000027130000}"/>
    <cellStyle name="style1570787556124" xfId="4944" xr:uid="{00000000-0005-0000-0000-000028130000}"/>
    <cellStyle name="style1570787556177" xfId="4945" xr:uid="{00000000-0005-0000-0000-000029130000}"/>
    <cellStyle name="style1570787556228" xfId="4946" xr:uid="{00000000-0005-0000-0000-00002A130000}"/>
    <cellStyle name="style1570787556288" xfId="4947" xr:uid="{00000000-0005-0000-0000-00002B130000}"/>
    <cellStyle name="style1570787556339" xfId="4948" xr:uid="{00000000-0005-0000-0000-00002C130000}"/>
    <cellStyle name="style1570787556395" xfId="4949" xr:uid="{00000000-0005-0000-0000-00002D130000}"/>
    <cellStyle name="style1570787556469" xfId="4950" xr:uid="{00000000-0005-0000-0000-00002E130000}"/>
    <cellStyle name="style1570787556544" xfId="4951" xr:uid="{00000000-0005-0000-0000-00002F130000}"/>
    <cellStyle name="style1570787556589" xfId="4952" xr:uid="{00000000-0005-0000-0000-000030130000}"/>
    <cellStyle name="style1570787556645" xfId="4953" xr:uid="{00000000-0005-0000-0000-000031130000}"/>
    <cellStyle name="style1570787556688" xfId="4954" xr:uid="{00000000-0005-0000-0000-000032130000}"/>
    <cellStyle name="style1570787556730" xfId="4955" xr:uid="{00000000-0005-0000-0000-000033130000}"/>
    <cellStyle name="style1570787556771" xfId="4956" xr:uid="{00000000-0005-0000-0000-000034130000}"/>
    <cellStyle name="style1570787556813" xfId="4957" xr:uid="{00000000-0005-0000-0000-000035130000}"/>
    <cellStyle name="style1570787556855" xfId="4958" xr:uid="{00000000-0005-0000-0000-000036130000}"/>
    <cellStyle name="style1570787556897" xfId="4959" xr:uid="{00000000-0005-0000-0000-000037130000}"/>
    <cellStyle name="style1570787556943" xfId="4960" xr:uid="{00000000-0005-0000-0000-000038130000}"/>
    <cellStyle name="style1570787556991" xfId="4961" xr:uid="{00000000-0005-0000-0000-000039130000}"/>
    <cellStyle name="style1570787557041" xfId="4962" xr:uid="{00000000-0005-0000-0000-00003A130000}"/>
    <cellStyle name="style1570787557091" xfId="4963" xr:uid="{00000000-0005-0000-0000-00003B130000}"/>
    <cellStyle name="style1570787557161" xfId="4964" xr:uid="{00000000-0005-0000-0000-00003C130000}"/>
    <cellStyle name="style1570787557215" xfId="4965" xr:uid="{00000000-0005-0000-0000-00003D130000}"/>
    <cellStyle name="style1570794771364" xfId="4966" xr:uid="{00000000-0005-0000-0000-00003E130000}"/>
    <cellStyle name="style1570794771427" xfId="4967" xr:uid="{00000000-0005-0000-0000-00003F130000}"/>
    <cellStyle name="style1570794771482" xfId="4968" xr:uid="{00000000-0005-0000-0000-000040130000}"/>
    <cellStyle name="style1570794771538" xfId="4969" xr:uid="{00000000-0005-0000-0000-000041130000}"/>
    <cellStyle name="style1570794771592" xfId="4970" xr:uid="{00000000-0005-0000-0000-000042130000}"/>
    <cellStyle name="style1570794771646" xfId="4971" xr:uid="{00000000-0005-0000-0000-000043130000}"/>
    <cellStyle name="style1570794771702" xfId="4972" xr:uid="{00000000-0005-0000-0000-000044130000}"/>
    <cellStyle name="style1570794771756" xfId="4973" xr:uid="{00000000-0005-0000-0000-000045130000}"/>
    <cellStyle name="style1570794771809" xfId="4974" xr:uid="{00000000-0005-0000-0000-000046130000}"/>
    <cellStyle name="style1570794771865" xfId="4975" xr:uid="{00000000-0005-0000-0000-000047130000}"/>
    <cellStyle name="style1570794771919" xfId="4976" xr:uid="{00000000-0005-0000-0000-000048130000}"/>
    <cellStyle name="style1570794771973" xfId="4977" xr:uid="{00000000-0005-0000-0000-000049130000}"/>
    <cellStyle name="style1570794772052" xfId="4978" xr:uid="{00000000-0005-0000-0000-00004A130000}"/>
    <cellStyle name="style1570794772173" xfId="4979" xr:uid="{00000000-0005-0000-0000-00004B130000}"/>
    <cellStyle name="style1570794772228" xfId="4980" xr:uid="{00000000-0005-0000-0000-00004C130000}"/>
    <cellStyle name="style1570794772294" xfId="4981" xr:uid="{00000000-0005-0000-0000-00004D130000}"/>
    <cellStyle name="style1570794772345" xfId="4982" xr:uid="{00000000-0005-0000-0000-00004E130000}"/>
    <cellStyle name="style1570794772396" xfId="4983" xr:uid="{00000000-0005-0000-0000-00004F130000}"/>
    <cellStyle name="style1570794772445" xfId="4984" xr:uid="{00000000-0005-0000-0000-000050130000}"/>
    <cellStyle name="style1570794772498" xfId="4985" xr:uid="{00000000-0005-0000-0000-000051130000}"/>
    <cellStyle name="style1570794772569" xfId="4986" xr:uid="{00000000-0005-0000-0000-000052130000}"/>
    <cellStyle name="style1570794772616" xfId="4987" xr:uid="{00000000-0005-0000-0000-000053130000}"/>
    <cellStyle name="style1570794772674" xfId="4988" xr:uid="{00000000-0005-0000-0000-000054130000}"/>
    <cellStyle name="style1570794772740" xfId="4989" xr:uid="{00000000-0005-0000-0000-000055130000}"/>
    <cellStyle name="style1570794772800" xfId="4990" xr:uid="{00000000-0005-0000-0000-000056130000}"/>
    <cellStyle name="style1570794772855" xfId="4991" xr:uid="{00000000-0005-0000-0000-000057130000}"/>
    <cellStyle name="style1570794772908" xfId="4992" xr:uid="{00000000-0005-0000-0000-000058130000}"/>
    <cellStyle name="style1570794772970" xfId="4993" xr:uid="{00000000-0005-0000-0000-000059130000}"/>
    <cellStyle name="style1570794775065" xfId="4994" xr:uid="{00000000-0005-0000-0000-00005A130000}"/>
    <cellStyle name="style1570794775124" xfId="4995" xr:uid="{00000000-0005-0000-0000-00005B130000}"/>
    <cellStyle name="style1570794775203" xfId="4996" xr:uid="{00000000-0005-0000-0000-00005C130000}"/>
    <cellStyle name="style1570794775258" xfId="4997" xr:uid="{00000000-0005-0000-0000-00005D130000}"/>
    <cellStyle name="style1570794775312" xfId="4998" xr:uid="{00000000-0005-0000-0000-00005E130000}"/>
    <cellStyle name="style1570794775366" xfId="4999" xr:uid="{00000000-0005-0000-0000-00005F130000}"/>
    <cellStyle name="style1570794775421" xfId="5000" xr:uid="{00000000-0005-0000-0000-000060130000}"/>
    <cellStyle name="style1570794775476" xfId="5001" xr:uid="{00000000-0005-0000-0000-000061130000}"/>
    <cellStyle name="style1570794775531" xfId="5002" xr:uid="{00000000-0005-0000-0000-000062130000}"/>
    <cellStyle name="style1570794775586" xfId="5003" xr:uid="{00000000-0005-0000-0000-000063130000}"/>
    <cellStyle name="style1570794775641" xfId="5004" xr:uid="{00000000-0005-0000-0000-000064130000}"/>
    <cellStyle name="style1570794775715" xfId="5005" xr:uid="{00000000-0005-0000-0000-000065130000}"/>
    <cellStyle name="style1570794775771" xfId="5006" xr:uid="{00000000-0005-0000-0000-000066130000}"/>
    <cellStyle name="style1570794775850" xfId="5007" xr:uid="{00000000-0005-0000-0000-000067130000}"/>
    <cellStyle name="style1570794775899" xfId="5008" xr:uid="{00000000-0005-0000-0000-000068130000}"/>
    <cellStyle name="style1570794775958" xfId="5009" xr:uid="{00000000-0005-0000-0000-000069130000}"/>
    <cellStyle name="style1570794776006" xfId="5010" xr:uid="{00000000-0005-0000-0000-00006A130000}"/>
    <cellStyle name="style1570794776075" xfId="5011" xr:uid="{00000000-0005-0000-0000-00006B130000}"/>
    <cellStyle name="style1570794776122" xfId="5012" xr:uid="{00000000-0005-0000-0000-00006C130000}"/>
    <cellStyle name="style1570794776168" xfId="5013" xr:uid="{00000000-0005-0000-0000-00006D130000}"/>
    <cellStyle name="style1570794776215" xfId="5014" xr:uid="{00000000-0005-0000-0000-00006E130000}"/>
    <cellStyle name="style1570794776262" xfId="5015" xr:uid="{00000000-0005-0000-0000-00006F130000}"/>
    <cellStyle name="style1570794776313" xfId="5016" xr:uid="{00000000-0005-0000-0000-000070130000}"/>
    <cellStyle name="style1570794776368" xfId="5017" xr:uid="{00000000-0005-0000-0000-000071130000}"/>
    <cellStyle name="style1570794776423" xfId="5018" xr:uid="{00000000-0005-0000-0000-000072130000}"/>
    <cellStyle name="style1570794776479" xfId="5019" xr:uid="{00000000-0005-0000-0000-000073130000}"/>
    <cellStyle name="style1570794776554" xfId="5020" xr:uid="{00000000-0005-0000-0000-000074130000}"/>
    <cellStyle name="style1570794776610" xfId="5021" xr:uid="{00000000-0005-0000-0000-000075130000}"/>
    <cellStyle name="style1579611982085" xfId="5022" xr:uid="{00000000-0005-0000-0000-000076130000}"/>
    <cellStyle name="style1579611982101" xfId="5023" xr:uid="{00000000-0005-0000-0000-000077130000}"/>
    <cellStyle name="style1579611982132" xfId="5024" xr:uid="{00000000-0005-0000-0000-000078130000}"/>
    <cellStyle name="style1579611982148" xfId="5025" xr:uid="{00000000-0005-0000-0000-000079130000}"/>
    <cellStyle name="style1579611982163" xfId="5026" xr:uid="{00000000-0005-0000-0000-00007A130000}"/>
    <cellStyle name="style1579611982179" xfId="5027" xr:uid="{00000000-0005-0000-0000-00007B130000}"/>
    <cellStyle name="style1579611982210" xfId="5028" xr:uid="{00000000-0005-0000-0000-00007C130000}"/>
    <cellStyle name="style1579611982226" xfId="5029" xr:uid="{00000000-0005-0000-0000-00007D130000}"/>
    <cellStyle name="style1579611982242" xfId="5030" xr:uid="{00000000-0005-0000-0000-00007E130000}"/>
    <cellStyle name="style1579611982257" xfId="5031" xr:uid="{00000000-0005-0000-0000-00007F130000}"/>
    <cellStyle name="style1579611982288" xfId="5032" xr:uid="{00000000-0005-0000-0000-000080130000}"/>
    <cellStyle name="style1579611982304" xfId="5033" xr:uid="{00000000-0005-0000-0000-000081130000}"/>
    <cellStyle name="style1579611982320" xfId="5034" xr:uid="{00000000-0005-0000-0000-000082130000}"/>
    <cellStyle name="style1597407356915" xfId="5035" xr:uid="{00000000-0005-0000-0000-000083130000}"/>
    <cellStyle name="style1597407356931" xfId="5036" xr:uid="{00000000-0005-0000-0000-000084130000}"/>
    <cellStyle name="style1597407356946" xfId="5037" xr:uid="{00000000-0005-0000-0000-000085130000}"/>
    <cellStyle name="style1597407356962" xfId="5038" xr:uid="{00000000-0005-0000-0000-000086130000}"/>
    <cellStyle name="style1597407356993" xfId="5039" xr:uid="{00000000-0005-0000-0000-000087130000}"/>
    <cellStyle name="style1597407357009" xfId="5040" xr:uid="{00000000-0005-0000-0000-000088130000}"/>
    <cellStyle name="style1597407357024" xfId="5041" xr:uid="{00000000-0005-0000-0000-000089130000}"/>
    <cellStyle name="style1597407357040" xfId="5042" xr:uid="{00000000-0005-0000-0000-00008A130000}"/>
    <cellStyle name="style1597407357056" xfId="5043" xr:uid="{00000000-0005-0000-0000-00008B130000}"/>
    <cellStyle name="style1597407357102" xfId="5044" xr:uid="{00000000-0005-0000-0000-00008C130000}"/>
    <cellStyle name="style1597407357134" xfId="5045" xr:uid="{00000000-0005-0000-0000-00008D130000}"/>
    <cellStyle name="style1597407357165" xfId="5046" xr:uid="{00000000-0005-0000-0000-00008E130000}"/>
    <cellStyle name="style1597407357180" xfId="5047" xr:uid="{00000000-0005-0000-0000-00008F130000}"/>
    <cellStyle name="style1597407357227" xfId="5048" xr:uid="{00000000-0005-0000-0000-000090130000}"/>
    <cellStyle name="style1597407357243" xfId="5049" xr:uid="{00000000-0005-0000-0000-000091130000}"/>
    <cellStyle name="style1597407357274" xfId="5050" xr:uid="{00000000-0005-0000-0000-000092130000}"/>
    <cellStyle name="style1597407357290" xfId="5051" xr:uid="{00000000-0005-0000-0000-000093130000}"/>
    <cellStyle name="style1597407357305" xfId="5052" xr:uid="{00000000-0005-0000-0000-000094130000}"/>
    <cellStyle name="style1597407357321" xfId="5053" xr:uid="{00000000-0005-0000-0000-000095130000}"/>
    <cellStyle name="style1597407357337" xfId="5054" xr:uid="{00000000-0005-0000-0000-000096130000}"/>
    <cellStyle name="style1597407357352" xfId="5055" xr:uid="{00000000-0005-0000-0000-000097130000}"/>
    <cellStyle name="style1597407357368" xfId="5056" xr:uid="{00000000-0005-0000-0000-000098130000}"/>
    <cellStyle name="style1597407357384" xfId="5057" xr:uid="{00000000-0005-0000-0000-000099130000}"/>
    <cellStyle name="style1597407357399" xfId="5058" xr:uid="{00000000-0005-0000-0000-00009A130000}"/>
    <cellStyle name="style1597407357446" xfId="5059" xr:uid="{00000000-0005-0000-0000-00009B130000}"/>
    <cellStyle name="style1597407357462" xfId="5060" xr:uid="{00000000-0005-0000-0000-00009C130000}"/>
    <cellStyle name="style1597407357477" xfId="5061" xr:uid="{00000000-0005-0000-0000-00009D130000}"/>
    <cellStyle name="style1597407357493" xfId="5062" xr:uid="{00000000-0005-0000-0000-00009E130000}"/>
    <cellStyle name="style1598009420650" xfId="5063" xr:uid="{00000000-0005-0000-0000-00009F130000}"/>
    <cellStyle name="style1598009420700" xfId="5064" xr:uid="{00000000-0005-0000-0000-0000A0130000}"/>
    <cellStyle name="style1598009420737" xfId="5065" xr:uid="{00000000-0005-0000-0000-0000A1130000}"/>
    <cellStyle name="style1598009420774" xfId="5066" xr:uid="{00000000-0005-0000-0000-0000A2130000}"/>
    <cellStyle name="style1598009420810" xfId="5067" xr:uid="{00000000-0005-0000-0000-0000A3130000}"/>
    <cellStyle name="style1598009420849" xfId="5068" xr:uid="{00000000-0005-0000-0000-0000A4130000}"/>
    <cellStyle name="style1598009420885" xfId="5069" xr:uid="{00000000-0005-0000-0000-0000A5130000}"/>
    <cellStyle name="style1598009420920" xfId="5070" xr:uid="{00000000-0005-0000-0000-0000A6130000}"/>
    <cellStyle name="style1598009420954" xfId="5071" xr:uid="{00000000-0005-0000-0000-0000A7130000}"/>
    <cellStyle name="style1598009420990" xfId="5072" xr:uid="{00000000-0005-0000-0000-0000A8130000}"/>
    <cellStyle name="style1598009421025" xfId="5073" xr:uid="{00000000-0005-0000-0000-0000A9130000}"/>
    <cellStyle name="style1598009421059" xfId="5074" xr:uid="{00000000-0005-0000-0000-0000AA130000}"/>
    <cellStyle name="style1598009421095" xfId="5075" xr:uid="{00000000-0005-0000-0000-0000AB130000}"/>
    <cellStyle name="style1598009421158" xfId="5076" xr:uid="{00000000-0005-0000-0000-0000AC130000}"/>
    <cellStyle name="style1598009421188" xfId="5077" xr:uid="{00000000-0005-0000-0000-0000AD130000}"/>
    <cellStyle name="style1598009421228" xfId="5078" xr:uid="{00000000-0005-0000-0000-0000AE130000}"/>
    <cellStyle name="style1598009421257" xfId="5079" xr:uid="{00000000-0005-0000-0000-0000AF130000}"/>
    <cellStyle name="style1598009421286" xfId="5080" xr:uid="{00000000-0005-0000-0000-0000B0130000}"/>
    <cellStyle name="style1598009421323" xfId="5081" xr:uid="{00000000-0005-0000-0000-0000B1130000}"/>
    <cellStyle name="style1598009421357" xfId="5082" xr:uid="{00000000-0005-0000-0000-0000B2130000}"/>
    <cellStyle name="style1598009421388" xfId="5083" xr:uid="{00000000-0005-0000-0000-0000B3130000}"/>
    <cellStyle name="style1598009421422" xfId="5084" xr:uid="{00000000-0005-0000-0000-0000B4130000}"/>
    <cellStyle name="style1598009421461" xfId="5085" xr:uid="{00000000-0005-0000-0000-0000B5130000}"/>
    <cellStyle name="style1598009421500" xfId="5086" xr:uid="{00000000-0005-0000-0000-0000B6130000}"/>
    <cellStyle name="style1598009421650" xfId="5087" xr:uid="{00000000-0005-0000-0000-0000B7130000}"/>
    <cellStyle name="style1598009421688" xfId="5088" xr:uid="{00000000-0005-0000-0000-0000B8130000}"/>
    <cellStyle name="style1598009421721" xfId="5089" xr:uid="{00000000-0005-0000-0000-0000B9130000}"/>
    <cellStyle name="style1598009421772" xfId="5090" xr:uid="{00000000-0005-0000-0000-0000BA130000}"/>
    <cellStyle name="style1598009424815" xfId="5091" xr:uid="{00000000-0005-0000-0000-0000BB130000}"/>
    <cellStyle name="style1598009424851" xfId="5092" xr:uid="{00000000-0005-0000-0000-0000BC130000}"/>
    <cellStyle name="style1598009424887" xfId="5093" xr:uid="{00000000-0005-0000-0000-0000BD130000}"/>
    <cellStyle name="style1598009424923" xfId="5094" xr:uid="{00000000-0005-0000-0000-0000BE130000}"/>
    <cellStyle name="style1598009424958" xfId="5095" xr:uid="{00000000-0005-0000-0000-0000BF130000}"/>
    <cellStyle name="style1598009425020" xfId="5096" xr:uid="{00000000-0005-0000-0000-0000C0130000}"/>
    <cellStyle name="style1598009425053" xfId="5097" xr:uid="{00000000-0005-0000-0000-0000C1130000}"/>
    <cellStyle name="style1598009425087" xfId="5098" xr:uid="{00000000-0005-0000-0000-0000C2130000}"/>
    <cellStyle name="style1598009425128" xfId="5099" xr:uid="{00000000-0005-0000-0000-0000C3130000}"/>
    <cellStyle name="style1598009425161" xfId="5100" xr:uid="{00000000-0005-0000-0000-0000C4130000}"/>
    <cellStyle name="style1598009425194" xfId="5101" xr:uid="{00000000-0005-0000-0000-0000C5130000}"/>
    <cellStyle name="style1598009425228" xfId="5102" xr:uid="{00000000-0005-0000-0000-0000C6130000}"/>
    <cellStyle name="style1598009425276" xfId="5103" xr:uid="{00000000-0005-0000-0000-0000C7130000}"/>
    <cellStyle name="style1598009425345" xfId="5104" xr:uid="{00000000-0005-0000-0000-0000C8130000}"/>
    <cellStyle name="style1598009425374" xfId="5105" xr:uid="{00000000-0005-0000-0000-0000C9130000}"/>
    <cellStyle name="style1598009425419" xfId="5106" xr:uid="{00000000-0005-0000-0000-0000CA130000}"/>
    <cellStyle name="style1598009425451" xfId="5107" xr:uid="{00000000-0005-0000-0000-0000CB130000}"/>
    <cellStyle name="style1598009425492" xfId="5108" xr:uid="{00000000-0005-0000-0000-0000CC130000}"/>
    <cellStyle name="style1598009425526" xfId="5109" xr:uid="{00000000-0005-0000-0000-0000CD130000}"/>
    <cellStyle name="style1598009425560" xfId="5110" xr:uid="{00000000-0005-0000-0000-0000CE130000}"/>
    <cellStyle name="style1598009425592" xfId="5111" xr:uid="{00000000-0005-0000-0000-0000CF130000}"/>
    <cellStyle name="style1598009425628" xfId="5112" xr:uid="{00000000-0005-0000-0000-0000D0130000}"/>
    <cellStyle name="style1598009425767" xfId="5113" xr:uid="{00000000-0005-0000-0000-0000D1130000}"/>
    <cellStyle name="style1598009425799" xfId="5114" xr:uid="{00000000-0005-0000-0000-0000D2130000}"/>
    <cellStyle name="style1598009425855" xfId="5115" xr:uid="{00000000-0005-0000-0000-0000D3130000}"/>
    <cellStyle name="style1598009425889" xfId="5116" xr:uid="{00000000-0005-0000-0000-0000D4130000}"/>
    <cellStyle name="style1598009425920" xfId="5117" xr:uid="{00000000-0005-0000-0000-0000D5130000}"/>
    <cellStyle name="style1598009425955" xfId="5118" xr:uid="{00000000-0005-0000-0000-0000D6130000}"/>
    <cellStyle name="style1598009425990" xfId="5119" xr:uid="{00000000-0005-0000-0000-0000D7130000}"/>
    <cellStyle name="style1598009426028" xfId="5120" xr:uid="{00000000-0005-0000-0000-0000D8130000}"/>
    <cellStyle name="style1598009426056" xfId="5121" xr:uid="{00000000-0005-0000-0000-0000D9130000}"/>
    <cellStyle name="style1598009426085" xfId="5122" xr:uid="{00000000-0005-0000-0000-0000DA130000}"/>
    <cellStyle name="style1598009426115" xfId="5123" xr:uid="{00000000-0005-0000-0000-0000DB130000}"/>
    <cellStyle name="style1598009426145" xfId="5124" xr:uid="{00000000-0005-0000-0000-0000DC130000}"/>
    <cellStyle name="style1598009426173" xfId="5125" xr:uid="{00000000-0005-0000-0000-0000DD130000}"/>
    <cellStyle name="style1598009426201" xfId="5126" xr:uid="{00000000-0005-0000-0000-0000DE130000}"/>
    <cellStyle name="style1598009426237" xfId="5127" xr:uid="{00000000-0005-0000-0000-0000DF130000}"/>
    <cellStyle name="style1598009426271" xfId="5128" xr:uid="{00000000-0005-0000-0000-0000E0130000}"/>
    <cellStyle name="style1598009426308" xfId="5129" xr:uid="{00000000-0005-0000-0000-0000E1130000}"/>
    <cellStyle name="style1598009426350" xfId="5130" xr:uid="{00000000-0005-0000-0000-0000E2130000}"/>
    <cellStyle name="style1598009426383" xfId="5131" xr:uid="{00000000-0005-0000-0000-0000E3130000}"/>
    <cellStyle name="style1598009426435" xfId="5132" xr:uid="{00000000-0005-0000-0000-0000E4130000}"/>
    <cellStyle name="style1600087030083" xfId="5133" xr:uid="{00000000-0005-0000-0000-0000E5130000}"/>
    <cellStyle name="style1600087030114" xfId="5134" xr:uid="{00000000-0005-0000-0000-0000E6130000}"/>
    <cellStyle name="style1600087030130" xfId="5135" xr:uid="{00000000-0005-0000-0000-0000E7130000}"/>
    <cellStyle name="style1600087030145" xfId="5136" xr:uid="{00000000-0005-0000-0000-0000E8130000}"/>
    <cellStyle name="style1600087030161" xfId="5137" xr:uid="{00000000-0005-0000-0000-0000E9130000}"/>
    <cellStyle name="style1600087030192" xfId="5138" xr:uid="{00000000-0005-0000-0000-0000EA130000}"/>
    <cellStyle name="style1600087030208" xfId="5139" xr:uid="{00000000-0005-0000-0000-0000EB130000}"/>
    <cellStyle name="style1600087030223" xfId="5140" xr:uid="{00000000-0005-0000-0000-0000EC130000}"/>
    <cellStyle name="style1600087030270" xfId="5141" xr:uid="{00000000-0005-0000-0000-0000ED130000}"/>
    <cellStyle name="style1600087030286" xfId="5142" xr:uid="{00000000-0005-0000-0000-0000EE130000}"/>
    <cellStyle name="style1600087030302" xfId="5143" xr:uid="{00000000-0005-0000-0000-0000EF130000}"/>
    <cellStyle name="style1600087030317" xfId="5144" xr:uid="{00000000-0005-0000-0000-0000F0130000}"/>
    <cellStyle name="style1600087030348" xfId="5145" xr:uid="{00000000-0005-0000-0000-0000F1130000}"/>
    <cellStyle name="style1600087030380" xfId="5146" xr:uid="{00000000-0005-0000-0000-0000F2130000}"/>
    <cellStyle name="style1600087030395" xfId="5147" xr:uid="{00000000-0005-0000-0000-0000F3130000}"/>
    <cellStyle name="style1600087030442" xfId="5148" xr:uid="{00000000-0005-0000-0000-0000F4130000}"/>
    <cellStyle name="style1600087030458" xfId="5149" xr:uid="{00000000-0005-0000-0000-0000F5130000}"/>
    <cellStyle name="style1600087030473" xfId="5150" xr:uid="{00000000-0005-0000-0000-0000F6130000}"/>
    <cellStyle name="style1600087030489" xfId="5151" xr:uid="{00000000-0005-0000-0000-0000F7130000}"/>
    <cellStyle name="style1600087030505" xfId="5152" xr:uid="{00000000-0005-0000-0000-0000F8130000}"/>
    <cellStyle name="style1600087030520" xfId="5153" xr:uid="{00000000-0005-0000-0000-0000F9130000}"/>
    <cellStyle name="style1600087030536" xfId="5154" xr:uid="{00000000-0005-0000-0000-0000FA130000}"/>
    <cellStyle name="style1600087030551" xfId="5155" xr:uid="{00000000-0005-0000-0000-0000FB130000}"/>
    <cellStyle name="style1600087030583" xfId="5156" xr:uid="{00000000-0005-0000-0000-0000FC130000}"/>
    <cellStyle name="style1600087030630" xfId="5157" xr:uid="{00000000-0005-0000-0000-0000FD130000}"/>
    <cellStyle name="style1600087030645" xfId="5158" xr:uid="{00000000-0005-0000-0000-0000FE130000}"/>
    <cellStyle name="style1600087030661" xfId="5159" xr:uid="{00000000-0005-0000-0000-0000FF130000}"/>
    <cellStyle name="style1600087030692" xfId="5160" xr:uid="{00000000-0005-0000-0000-000000140000}"/>
    <cellStyle name="style1600087030708" xfId="5161" xr:uid="{00000000-0005-0000-0000-000001140000}"/>
    <cellStyle name="style1600087030739" xfId="5162" xr:uid="{00000000-0005-0000-0000-000002140000}"/>
    <cellStyle name="style1600087030770" xfId="5163" xr:uid="{00000000-0005-0000-0000-000003140000}"/>
    <cellStyle name="style1600087030786" xfId="5164" xr:uid="{00000000-0005-0000-0000-000004140000}"/>
    <cellStyle name="style1600087250366" xfId="5165" xr:uid="{00000000-0005-0000-0000-000005140000}"/>
    <cellStyle name="style1600087250397" xfId="5166" xr:uid="{00000000-0005-0000-0000-000006140000}"/>
    <cellStyle name="style1600087250413" xfId="5167" xr:uid="{00000000-0005-0000-0000-000007140000}"/>
    <cellStyle name="style1600087250428" xfId="5168" xr:uid="{00000000-0005-0000-0000-000008140000}"/>
    <cellStyle name="style1600087250460" xfId="5169" xr:uid="{00000000-0005-0000-0000-000009140000}"/>
    <cellStyle name="style1600087250475" xfId="5170" xr:uid="{00000000-0005-0000-0000-00000A140000}"/>
    <cellStyle name="style1600087250491" xfId="5171" xr:uid="{00000000-0005-0000-0000-00000B140000}"/>
    <cellStyle name="style1600087250522" xfId="5172" xr:uid="{00000000-0005-0000-0000-00000C140000}"/>
    <cellStyle name="style1600087250538" xfId="5173" xr:uid="{00000000-0005-0000-0000-00000D140000}"/>
    <cellStyle name="style1600087250553" xfId="5174" xr:uid="{00000000-0005-0000-0000-00000E140000}"/>
    <cellStyle name="style1600087250585" xfId="5175" xr:uid="{00000000-0005-0000-0000-00000F140000}"/>
    <cellStyle name="style1600087250600" xfId="5176" xr:uid="{00000000-0005-0000-0000-000010140000}"/>
    <cellStyle name="style1600087250616" xfId="5177" xr:uid="{00000000-0005-0000-0000-000011140000}"/>
    <cellStyle name="style1600087250678" xfId="5178" xr:uid="{00000000-0005-0000-0000-000012140000}"/>
    <cellStyle name="style1600087250694" xfId="5179" xr:uid="{00000000-0005-0000-0000-000013140000}"/>
    <cellStyle name="style1600087250725" xfId="5180" xr:uid="{00000000-0005-0000-0000-000014140000}"/>
    <cellStyle name="style1600087250741" xfId="5181" xr:uid="{00000000-0005-0000-0000-000015140000}"/>
    <cellStyle name="style1600087250756" xfId="5182" xr:uid="{00000000-0005-0000-0000-000016140000}"/>
    <cellStyle name="style1600087250772" xfId="5183" xr:uid="{00000000-0005-0000-0000-000017140000}"/>
    <cellStyle name="style1600087250788" xfId="5184" xr:uid="{00000000-0005-0000-0000-000018140000}"/>
    <cellStyle name="style1600087250803" xfId="5185" xr:uid="{00000000-0005-0000-0000-000019140000}"/>
    <cellStyle name="style1600087250819" xfId="5186" xr:uid="{00000000-0005-0000-0000-00001A140000}"/>
    <cellStyle name="style1600087250835" xfId="5187" xr:uid="{00000000-0005-0000-0000-00001B140000}"/>
    <cellStyle name="style1600087250850" xfId="5188" xr:uid="{00000000-0005-0000-0000-00001C140000}"/>
    <cellStyle name="style1600087250913" xfId="5189" xr:uid="{00000000-0005-0000-0000-00001D140000}"/>
    <cellStyle name="style1600087250928" xfId="5190" xr:uid="{00000000-0005-0000-0000-00001E140000}"/>
    <cellStyle name="style1600087250944" xfId="5191" xr:uid="{00000000-0005-0000-0000-00001F140000}"/>
    <cellStyle name="style1600087250975" xfId="5192" xr:uid="{00000000-0005-0000-0000-000020140000}"/>
    <cellStyle name="style1600087250991" xfId="5193" xr:uid="{00000000-0005-0000-0000-000021140000}"/>
    <cellStyle name="style1600087251006" xfId="5194" xr:uid="{00000000-0005-0000-0000-000022140000}"/>
    <cellStyle name="style1600087251038" xfId="5195" xr:uid="{00000000-0005-0000-0000-000023140000}"/>
    <cellStyle name="style1600087251053" xfId="5196" xr:uid="{00000000-0005-0000-0000-000024140000}"/>
    <cellStyle name="style1600087427637" xfId="5197" xr:uid="{00000000-0005-0000-0000-000025140000}"/>
    <cellStyle name="style1600087427669" xfId="5198" xr:uid="{00000000-0005-0000-0000-000026140000}"/>
    <cellStyle name="style1600087427700" xfId="5199" xr:uid="{00000000-0005-0000-0000-000027140000}"/>
    <cellStyle name="style1600087427715" xfId="5200" xr:uid="{00000000-0005-0000-0000-000028140000}"/>
    <cellStyle name="style1600087427731" xfId="5201" xr:uid="{00000000-0005-0000-0000-000029140000}"/>
    <cellStyle name="style1600087427762" xfId="5202" xr:uid="{00000000-0005-0000-0000-00002A140000}"/>
    <cellStyle name="style1600087427778" xfId="5203" xr:uid="{00000000-0005-0000-0000-00002B140000}"/>
    <cellStyle name="style1600087427794" xfId="5204" xr:uid="{00000000-0005-0000-0000-00002C140000}"/>
    <cellStyle name="style1600087427809" xfId="5205" xr:uid="{00000000-0005-0000-0000-00002D140000}"/>
    <cellStyle name="style1600087427840" xfId="5206" xr:uid="{00000000-0005-0000-0000-00002E140000}"/>
    <cellStyle name="style1600087427856" xfId="5207" xr:uid="{00000000-0005-0000-0000-00002F140000}"/>
    <cellStyle name="style1600087427872" xfId="5208" xr:uid="{00000000-0005-0000-0000-000030140000}"/>
    <cellStyle name="style1600087427887" xfId="5209" xr:uid="{00000000-0005-0000-0000-000031140000}"/>
    <cellStyle name="style1600087427934" xfId="5210" xr:uid="{00000000-0005-0000-0000-000032140000}"/>
    <cellStyle name="style1600087427950" xfId="5211" xr:uid="{00000000-0005-0000-0000-000033140000}"/>
    <cellStyle name="style1600087427997" xfId="5212" xr:uid="{00000000-0005-0000-0000-000034140000}"/>
    <cellStyle name="style1600087428012" xfId="5213" xr:uid="{00000000-0005-0000-0000-000035140000}"/>
    <cellStyle name="style1600087428028" xfId="5214" xr:uid="{00000000-0005-0000-0000-000036140000}"/>
    <cellStyle name="style1600087428044" xfId="5215" xr:uid="{00000000-0005-0000-0000-000037140000}"/>
    <cellStyle name="style1600087428059" xfId="5216" xr:uid="{00000000-0005-0000-0000-000038140000}"/>
    <cellStyle name="style1600087428075" xfId="5217" xr:uid="{00000000-0005-0000-0000-000039140000}"/>
    <cellStyle name="style1600087428090" xfId="5218" xr:uid="{00000000-0005-0000-0000-00003A140000}"/>
    <cellStyle name="style1600087428106" xfId="5219" xr:uid="{00000000-0005-0000-0000-00003B140000}"/>
    <cellStyle name="style1600087428137" xfId="5220" xr:uid="{00000000-0005-0000-0000-00003C140000}"/>
    <cellStyle name="style1600087428153" xfId="5221" xr:uid="{00000000-0005-0000-0000-00003D140000}"/>
    <cellStyle name="style1600087428168" xfId="5222" xr:uid="{00000000-0005-0000-0000-00003E140000}"/>
    <cellStyle name="Texto de advertencia 2" xfId="100" xr:uid="{00000000-0005-0000-0000-00003F140000}"/>
    <cellStyle name="Texto de advertencia 3" xfId="101" xr:uid="{00000000-0005-0000-0000-000040140000}"/>
    <cellStyle name="Texto de advertencia 4" xfId="3413" xr:uid="{00000000-0005-0000-0000-000041140000}"/>
    <cellStyle name="Texto de advertencia 5" xfId="3414" xr:uid="{00000000-0005-0000-0000-000042140000}"/>
    <cellStyle name="Texto de advertencia 6" xfId="3415" xr:uid="{00000000-0005-0000-0000-000043140000}"/>
    <cellStyle name="Texto de advertencia 7" xfId="3416" xr:uid="{00000000-0005-0000-0000-000044140000}"/>
    <cellStyle name="Texto explicativo 2" xfId="102" xr:uid="{00000000-0005-0000-0000-000045140000}"/>
    <cellStyle name="Texto explicativo 3" xfId="103" xr:uid="{00000000-0005-0000-0000-000046140000}"/>
    <cellStyle name="Texto explicativo 4" xfId="3417" xr:uid="{00000000-0005-0000-0000-000047140000}"/>
    <cellStyle name="Texto explicativo 5" xfId="3418" xr:uid="{00000000-0005-0000-0000-000048140000}"/>
    <cellStyle name="Texto explicativo 6" xfId="3419" xr:uid="{00000000-0005-0000-0000-000049140000}"/>
    <cellStyle name="Texto explicativo 7" xfId="3420" xr:uid="{00000000-0005-0000-0000-00004A140000}"/>
    <cellStyle name="Título 1 2" xfId="104" xr:uid="{00000000-0005-0000-0000-00004B140000}"/>
    <cellStyle name="Título 1 3" xfId="105" xr:uid="{00000000-0005-0000-0000-00004C140000}"/>
    <cellStyle name="Título 1 4" xfId="3421" xr:uid="{00000000-0005-0000-0000-00004D140000}"/>
    <cellStyle name="Título 1 5" xfId="3422" xr:uid="{00000000-0005-0000-0000-00004E140000}"/>
    <cellStyle name="Título 1 6" xfId="3423" xr:uid="{00000000-0005-0000-0000-00004F140000}"/>
    <cellStyle name="Título 1 7" xfId="3424" xr:uid="{00000000-0005-0000-0000-000050140000}"/>
    <cellStyle name="Título 2 2" xfId="106" xr:uid="{00000000-0005-0000-0000-000051140000}"/>
    <cellStyle name="Título 2 3" xfId="107" xr:uid="{00000000-0005-0000-0000-000052140000}"/>
    <cellStyle name="Título 2 4" xfId="3425" xr:uid="{00000000-0005-0000-0000-000053140000}"/>
    <cellStyle name="Título 2 5" xfId="3426" xr:uid="{00000000-0005-0000-0000-000054140000}"/>
    <cellStyle name="Título 2 6" xfId="3427" xr:uid="{00000000-0005-0000-0000-000055140000}"/>
    <cellStyle name="Título 2 7" xfId="3428" xr:uid="{00000000-0005-0000-0000-000056140000}"/>
    <cellStyle name="Título 3 2" xfId="108" xr:uid="{00000000-0005-0000-0000-000057140000}"/>
    <cellStyle name="Título 3 3" xfId="109" xr:uid="{00000000-0005-0000-0000-000058140000}"/>
    <cellStyle name="Título 3 4" xfId="3429" xr:uid="{00000000-0005-0000-0000-000059140000}"/>
    <cellStyle name="Título 3 5" xfId="3430" xr:uid="{00000000-0005-0000-0000-00005A140000}"/>
    <cellStyle name="Título 3 6" xfId="3431" xr:uid="{00000000-0005-0000-0000-00005B140000}"/>
    <cellStyle name="Título 3 7" xfId="3432" xr:uid="{00000000-0005-0000-0000-00005C140000}"/>
    <cellStyle name="Título 4" xfId="110" xr:uid="{00000000-0005-0000-0000-00005D140000}"/>
    <cellStyle name="Título 5" xfId="111" xr:uid="{00000000-0005-0000-0000-00005E140000}"/>
    <cellStyle name="Título 6" xfId="3433" xr:uid="{00000000-0005-0000-0000-00005F140000}"/>
    <cellStyle name="Título 7" xfId="3434" xr:uid="{00000000-0005-0000-0000-000060140000}"/>
    <cellStyle name="Título 8" xfId="3435" xr:uid="{00000000-0005-0000-0000-000061140000}"/>
    <cellStyle name="Título 9" xfId="3436" xr:uid="{00000000-0005-0000-0000-000062140000}"/>
    <cellStyle name="Total 2" xfId="112" xr:uid="{00000000-0005-0000-0000-000063140000}"/>
    <cellStyle name="Total 3" xfId="113" xr:uid="{00000000-0005-0000-0000-000064140000}"/>
    <cellStyle name="Total 4" xfId="3437" xr:uid="{00000000-0005-0000-0000-000065140000}"/>
    <cellStyle name="Total 5" xfId="3438" xr:uid="{00000000-0005-0000-0000-000066140000}"/>
    <cellStyle name="Total 6" xfId="3439" xr:uid="{00000000-0005-0000-0000-000067140000}"/>
    <cellStyle name="Total 7" xfId="3440" xr:uid="{00000000-0005-0000-0000-000068140000}"/>
  </cellStyles>
  <dxfs count="0"/>
  <tableStyles count="0" defaultTableStyle="TableStyleMedium2" defaultPivotStyle="PivotStyleLight16"/>
  <colors>
    <mruColors>
      <color rgb="FFD99694"/>
      <color rgb="FFC0504D"/>
      <color rgb="FF993300"/>
      <color rgb="FF868686"/>
      <color rgb="FFDA9694"/>
      <color rgb="FFD0CB00"/>
      <color rgb="FF808000"/>
      <color rgb="FF180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737118</xdr:colOff>
      <xdr:row>16</xdr:row>
      <xdr:rowOff>163297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9C49B1-A17C-C32A-1414-0D8ED40C6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042168" cy="26397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849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1EC872-1690-24BE-B11A-3ECCF4DC2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71500"/>
          <a:ext cx="5401524" cy="26702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10936</xdr:colOff>
      <xdr:row>17</xdr:row>
      <xdr:rowOff>21569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72B886-FC96-968D-00A0-D03F4D94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71500"/>
          <a:ext cx="3097036" cy="26885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756366</xdr:colOff>
      <xdr:row>17</xdr:row>
      <xdr:rowOff>180079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3D0CF-CBF0-4C2E-741F-729E0473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5328366" cy="28470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4840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002A85-2AF2-2966-F223-D28633518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71500"/>
          <a:ext cx="3090940" cy="2670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8</xdr:col>
      <xdr:colOff>1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0D560F-5E90-3D93-01CA-F7695CAC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571500"/>
          <a:ext cx="5334000" cy="267637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771524</xdr:colOff>
      <xdr:row>3</xdr:row>
      <xdr:rowOff>0</xdr:rowOff>
    </xdr:from>
    <xdr:to>
      <xdr:col>7</xdr:col>
      <xdr:colOff>771524</xdr:colOff>
      <xdr:row>17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29807C-ACBD-2E10-8BBD-819FF858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571500"/>
          <a:ext cx="5400675" cy="2667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264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E6A0B-0C04-EBC2-E0FD-D0F1C17B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3048264" cy="2676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5038</xdr:colOff>
      <xdr:row>17</xdr:row>
      <xdr:rowOff>3279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C5C775-A6C6-F334-2F74-D3C3C0D19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5377138" cy="2670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3064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8BB52-7844-E252-8834-B3E352E2E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4584589" cy="2676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19</xdr:row>
      <xdr:rowOff>6387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CBA51E-FD26-04DA-1764-FBE1C4CF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5340559" cy="33591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11214</xdr:colOff>
      <xdr:row>17</xdr:row>
      <xdr:rowOff>15472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E09F40-07EE-22A5-2DB0-7C56634DA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6297714" cy="26824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4278</xdr:colOff>
      <xdr:row>20</xdr:row>
      <xdr:rowOff>187749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76E64-579F-4CAB-678E-621C81E7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95428" cy="34262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6493</xdr:colOff>
      <xdr:row>17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B160CE-3201-FDD4-4591-EB3167AB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90550"/>
          <a:ext cx="4578493" cy="2686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739703</xdr:colOff>
      <xdr:row>16</xdr:row>
      <xdr:rowOff>181586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E63446-CF3D-1A16-9FA2-871023B4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6492803" cy="26580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3130</xdr:colOff>
      <xdr:row>17</xdr:row>
      <xdr:rowOff>9376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1EFB86-3349-5D3D-FB61-BB61560E5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46655" cy="267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8"/>
  <sheetViews>
    <sheetView tabSelected="1" zoomScaleNormal="100" workbookViewId="0"/>
  </sheetViews>
  <sheetFormatPr baseColWidth="10" defaultColWidth="11.42578125" defaultRowHeight="12.75" x14ac:dyDescent="0.25"/>
  <cols>
    <col min="1" max="1" width="3.7109375" style="53" customWidth="1"/>
    <col min="2" max="2" width="12.7109375" style="53" customWidth="1"/>
    <col min="3" max="3" width="115.7109375" style="53" customWidth="1"/>
    <col min="4" max="4" width="3.7109375" style="53" customWidth="1"/>
    <col min="5" max="16384" width="11.42578125" style="53"/>
  </cols>
  <sheetData>
    <row r="1" spans="1:4" ht="13.5" customHeight="1" x14ac:dyDescent="0.25"/>
    <row r="2" spans="1:4" ht="21.75" customHeight="1" x14ac:dyDescent="0.25">
      <c r="B2" s="54" t="s">
        <v>118</v>
      </c>
      <c r="C2" s="54"/>
    </row>
    <row r="3" spans="1:4" ht="15.75" x14ac:dyDescent="0.25">
      <c r="A3" s="65"/>
      <c r="B3" s="55" t="s">
        <v>119</v>
      </c>
      <c r="C3" s="55"/>
    </row>
    <row r="4" spans="1:4" s="57" customFormat="1" ht="15" x14ac:dyDescent="0.25">
      <c r="B4" s="56"/>
      <c r="C4" s="56"/>
      <c r="D4" s="56"/>
    </row>
    <row r="5" spans="1:4" ht="15" x14ac:dyDescent="0.25">
      <c r="B5" s="58"/>
      <c r="C5" s="58"/>
      <c r="D5" s="59"/>
    </row>
    <row r="6" spans="1:4" ht="16.5" thickBot="1" x14ac:dyDescent="0.3">
      <c r="B6" s="60"/>
      <c r="C6" s="60"/>
    </row>
    <row r="7" spans="1:4" s="62" customFormat="1" ht="15.75" thickTop="1" x14ac:dyDescent="0.25">
      <c r="B7" s="66" t="s">
        <v>22</v>
      </c>
      <c r="C7" s="61" t="str">
        <f>CONCATENATE(MID('G.1.1'!B$1,14,200)," ",'G.1.1'!B$2)</f>
        <v>Distribución porcentual de mujeres víctimas mortales por violencia contra las mujeres según tipo de violencia. Año 2024.</v>
      </c>
    </row>
    <row r="8" spans="1:4" s="62" customFormat="1" ht="15" x14ac:dyDescent="0.25">
      <c r="B8" s="67" t="s">
        <v>23</v>
      </c>
      <c r="C8" s="63" t="str">
        <f>CONCATENATE(MID('G.1.2'!B$1,14,200)," ",'G.1.2'!B$2)</f>
        <v>Mujeres víctimas mortales por violencia en la pareja o expareja. Periodo 2003-2024.</v>
      </c>
    </row>
    <row r="9" spans="1:4" s="62" customFormat="1" ht="30" x14ac:dyDescent="0.25">
      <c r="B9" s="67" t="s">
        <v>45</v>
      </c>
      <c r="C9" s="63" t="str">
        <f>CONCATENATE(MID('G.1.3'!B$1,14,200)," ",'G.1.3'!B$2)</f>
        <v>Distribución porcentual de las mujeres víctimas mortales por violencia en la pareja o expareja según interposición de denuncia contra el agresor. Último quinquenio y periodo 2006-2024.</v>
      </c>
    </row>
    <row r="10" spans="1:4" s="62" customFormat="1" ht="15" x14ac:dyDescent="0.25">
      <c r="B10" s="67" t="s">
        <v>24</v>
      </c>
      <c r="C10" s="63" t="str">
        <f>CONCATENATE(MID('G.2.1'!B$1,14,200)," ",'G.2.1'!B$2)</f>
        <v>Denuncias por violencia en la pareja o expareja. Número de denuncias y media diaria. Periodo 2007-2024.</v>
      </c>
    </row>
    <row r="11" spans="1:4" s="62" customFormat="1" ht="15" x14ac:dyDescent="0.25">
      <c r="B11" s="67" t="s">
        <v>25</v>
      </c>
      <c r="C11" s="63" t="str">
        <f>CONCATENATE(MID('G.2.2'!B$1,14,200)," ",'G.2.2'!B$2)</f>
        <v>Denuncias interpuestas por violencia en la pareja o expareja según su origen. Año 2024 y periodo 2007-2024.</v>
      </c>
    </row>
    <row r="12" spans="1:4" s="62" customFormat="1" ht="15" x14ac:dyDescent="0.25">
      <c r="B12" s="67" t="s">
        <v>26</v>
      </c>
      <c r="C12" s="63" t="str">
        <f>CONCATENATE(MID('G.3.1'!B$1,14,200)," ",'G.3.1'!B$2)</f>
        <v>Casos activos del Sistema VioGén, por riesgo apreciado. Datos a 31 de diciembre de 2010 a 2024.</v>
      </c>
    </row>
    <row r="13" spans="1:4" s="62" customFormat="1" ht="30" x14ac:dyDescent="0.25">
      <c r="B13" s="67" t="s">
        <v>27</v>
      </c>
      <c r="C13" s="63" t="str">
        <f>CONCATENATE(MID('G.3.2'!B$1,14,200)," ",'G.3.2'!B$2)</f>
        <v>Distribución porcentual de los casos activos del Sistema VioGén, por valoración y nivel de riesgo. Datos a 31 de diciembre de 2024.</v>
      </c>
    </row>
    <row r="14" spans="1:4" s="62" customFormat="1" ht="30" x14ac:dyDescent="0.25">
      <c r="B14" s="67" t="s">
        <v>28</v>
      </c>
      <c r="C14" s="63" t="str">
        <f>CONCATENATE(MID('G.5.1'!B$1,14,200)," ",'G.5.1'!B$2)</f>
        <v>Distribución porcentual de las consultas pertinentes atendidas en el 016 por violencia contra las mujeres, según el tipo de violencia y el canal utilizado. Año 2024.</v>
      </c>
    </row>
    <row r="15" spans="1:4" s="62" customFormat="1" ht="15" x14ac:dyDescent="0.25">
      <c r="B15" s="67" t="s">
        <v>29</v>
      </c>
      <c r="C15" s="63" t="str">
        <f>CONCATENATE(MID('G.5.2'!B$1,14,200)," ",'G.5.2'!B$2)</f>
        <v>Llamadas atendidas en el 016 por violencia en la pareja o expareja. Periodo 2007-2024.</v>
      </c>
    </row>
    <row r="16" spans="1:4" s="62" customFormat="1" ht="15" x14ac:dyDescent="0.25">
      <c r="B16" s="67" t="s">
        <v>46</v>
      </c>
      <c r="C16" s="63" t="str">
        <f>CONCATENATE(MID('G.5.3'!B$1,14,200)," ",'G.5.3'!B$2)</f>
        <v>Llamadas pertinentes atendidas en el 016 por violencia en la pareja o expareja¹, por día de la semana. Último quinquenio.</v>
      </c>
    </row>
    <row r="17" spans="2:3" s="62" customFormat="1" ht="30" x14ac:dyDescent="0.25">
      <c r="B17" s="67" t="s">
        <v>30</v>
      </c>
      <c r="C17" s="63" t="str">
        <f>CONCATENATE(MID('G.6.1'!B$1,14,200)," ",'G.6.1'!B$2)</f>
        <v>Distribución porcentual de las llamadas por violencia en la pareja o expareja atendidas en el Teléfono ANAR según el tipo de violencia. Año 2024.</v>
      </c>
    </row>
    <row r="18" spans="2:3" s="62" customFormat="1" ht="15" x14ac:dyDescent="0.25">
      <c r="B18" s="67" t="s">
        <v>31</v>
      </c>
      <c r="C18" s="63" t="str">
        <f>CONCATENATE(MID('G.7.1'!B$1,14,200)," ",'G.7.1'!B$2)</f>
        <v>Usuarias activas y altas y bajas en el servicio ATENPRO. Datos a 31 de diciembre de 2005 a 2024.</v>
      </c>
    </row>
    <row r="19" spans="2:3" s="62" customFormat="1" ht="30" x14ac:dyDescent="0.25">
      <c r="B19" s="67" t="s">
        <v>32</v>
      </c>
      <c r="C19" s="63" t="str">
        <f>CONCATENATE(MID('G.8.1'!B$1,14,200)," ",'G.8.1'!B$2)</f>
        <v>Distribución porcentual de los contratos bonificados de mujeres víctimas de violencia según el colectivo de bonificación. Año 2024.</v>
      </c>
    </row>
    <row r="20" spans="2:3" s="62" customFormat="1" ht="15" x14ac:dyDescent="0.25">
      <c r="B20" s="67" t="s">
        <v>33</v>
      </c>
      <c r="C20" s="63" t="str">
        <f>CONCATENATE(MID('T.9.1'!B$1,12,200)," ",'T.9.1'!B$2)</f>
        <v>Mujeres víctimas de violencia perceptoras de la RAI. Valores absolutos y medias mensuales. Periodo 2006-2024.</v>
      </c>
    </row>
    <row r="21" spans="2:3" s="62" customFormat="1" ht="15" x14ac:dyDescent="0.25">
      <c r="B21" s="67" t="s">
        <v>34</v>
      </c>
      <c r="C21" s="63" t="str">
        <f>CONCATENATE(MID('T.10.1'!B$1,13,200)," ",'T.10.1'!B$2)</f>
        <v>Perceptoras de la ayuda económica prevista en el art. 27 de la Ley Integral. Periodo 2006-2024.</v>
      </c>
    </row>
    <row r="22" spans="2:3" s="62" customFormat="1" ht="30" x14ac:dyDescent="0.25">
      <c r="B22" s="67" t="s">
        <v>35</v>
      </c>
      <c r="C22" s="63" t="str">
        <f>CONCATENATE(MID('T.11.1'!B$1,13,200)," ",'T.11.1'!B$2)</f>
        <v>Autorizaciones de residencia temporal y de trabajo por circunstancias excepcionales a causa de violencia doméstica o en la pareja o expareja concedidas, por tipo de violencia y persona beneficiaria. Periodo 2005-2024.</v>
      </c>
    </row>
    <row r="23" spans="2:3" s="62" customFormat="1" ht="30" x14ac:dyDescent="0.25">
      <c r="B23" s="67" t="s">
        <v>36</v>
      </c>
      <c r="C23" s="63" t="str">
        <f>CONCATENATE(MID('G.12.1'!B$1,15,200)," ",'G.12.1'!B$2)</f>
        <v>Internos penados con delitos por violencia en la pareja o expareja que cumplen condena en centros penitenciarios de la AGE y País Vasco. Datos a 31 de diciembre de 2009 a 2024.</v>
      </c>
    </row>
    <row r="24" spans="2:3" s="62" customFormat="1" ht="15" x14ac:dyDescent="0.25">
      <c r="B24" s="67" t="s">
        <v>37</v>
      </c>
      <c r="C24" s="63" t="str">
        <f>CONCATENATE(MID('G.13.1'!B$1,15,200)," ",'G.13.1'!B$2)</f>
        <v>Dispositivos activos a 31 de diciembre e instalaciones y desinstalaciones anuales. Periodo 2009-2024.</v>
      </c>
    </row>
    <row r="25" spans="2:3" s="62" customFormat="1" ht="30" x14ac:dyDescent="0.25">
      <c r="B25" s="67" t="s">
        <v>38</v>
      </c>
      <c r="C25" s="63" t="str">
        <f>CONCATENATE(MID('T.14.1'!B$1,13,200)," ",'T.14.1'!B$2)</f>
        <v>Víctimas y denunciados por violencia de género con orden de protección o medidas cautelares dictadas en el año de referencia. Periodo 2011-2024.</v>
      </c>
    </row>
    <row r="26" spans="2:3" s="62" customFormat="1" ht="30" x14ac:dyDescent="0.25">
      <c r="B26" s="67" t="s">
        <v>39</v>
      </c>
      <c r="C26" s="63" t="str">
        <f>CONCATENATE(MID('G.15.1'!B$1,15,200)," ",'G.15.1'!B$2)</f>
        <v>Distribución porcentual de las victimizaciones de mujeres por delitos contra la libertad e indemnidad sexual según el tipo de hecho. Año 2024.</v>
      </c>
    </row>
    <row r="27" spans="2:3" ht="30" customHeight="1" thickBot="1" x14ac:dyDescent="0.3">
      <c r="B27" s="68" t="s">
        <v>99</v>
      </c>
      <c r="C27" s="64" t="str">
        <f>CONCATENATE(MID('T.16.1'!B$1,13,200)," ",'T.16.1'!B$2)</f>
        <v>Centros de acogida de emergencia, casas de acogida y viviendas tuteladas para víctimas de violencia contra las mujeres. Año 2022.</v>
      </c>
    </row>
    <row r="28" spans="2:3" ht="13.5" thickTop="1" x14ac:dyDescent="0.25"/>
  </sheetData>
  <hyperlinks>
    <hyperlink ref="B7" location="G.1.1!B1" display="G.1.1!B1" xr:uid="{00000000-0004-0000-0100-000000000000}"/>
    <hyperlink ref="B8" location="G.1.2!B1" display="G.1.2!B1" xr:uid="{00000000-0004-0000-0100-000001000000}"/>
    <hyperlink ref="B10" location="G.2.1!B1" display="G.2.1!B1" xr:uid="{00000000-0004-0000-0100-000002000000}"/>
    <hyperlink ref="B11" location="G.2.2!B1" display="G.2.2!B1" xr:uid="{00000000-0004-0000-0100-000003000000}"/>
    <hyperlink ref="B12" location="G.3.1!B1" display="G.3.1!B1" xr:uid="{00000000-0004-0000-0100-000004000000}"/>
    <hyperlink ref="B13" location="G.3.2!B1" display="G.3.2!B1" xr:uid="{00000000-0004-0000-0100-000005000000}"/>
    <hyperlink ref="B14" location="G.5.1!B1" display="G.5.1!B1" xr:uid="{00000000-0004-0000-0100-000006000000}"/>
    <hyperlink ref="B16:B19" location="T.5.3!B1" display="T.5.3!B1" xr:uid="{00000000-0004-0000-0100-000007000000}"/>
    <hyperlink ref="B16" location="G.5.3!B1" display="Gráfico 5.3." xr:uid="{00000000-0004-0000-0100-000008000000}"/>
    <hyperlink ref="B17" location="G.6.1!B1" display="G.6.1!B1" xr:uid="{00000000-0004-0000-0100-000009000000}"/>
    <hyperlink ref="B18" location="G.7.1!B1" display="G.7.1!B1" xr:uid="{00000000-0004-0000-0100-00000A000000}"/>
    <hyperlink ref="B19" location="G.8.1!B1" display="G.8.1!B1" xr:uid="{00000000-0004-0000-0100-00000B000000}"/>
    <hyperlink ref="B20" location="T.9.1!B1" display="T.9.1!B1" xr:uid="{00000000-0004-0000-0100-00000C000000}"/>
    <hyperlink ref="B22" location="T.11.1!B1" display="T.11.1!B1" xr:uid="{00000000-0004-0000-0100-00000D000000}"/>
    <hyperlink ref="B21" location="T.10.1!B1" display="T.10.1!B1" xr:uid="{00000000-0004-0000-0100-00000E000000}"/>
    <hyperlink ref="B23" location="G.12.1!B1" display="G.12.1!B1" xr:uid="{00000000-0004-0000-0100-00000F000000}"/>
    <hyperlink ref="B26" location="G.15.1!B1" display="G.15.1!B1" xr:uid="{00000000-0004-0000-0100-000010000000}"/>
    <hyperlink ref="B24" location="G.13.1!B1" display="G.13.1!B1" xr:uid="{00000000-0004-0000-0100-000011000000}"/>
    <hyperlink ref="B25" location="T.14.1!B1" display="T.14.1!B1" xr:uid="{00000000-0004-0000-0100-000012000000}"/>
    <hyperlink ref="B9" location="G.1.3!B1" display="Gráfico 1.3." xr:uid="{00000000-0004-0000-0100-000013000000}"/>
    <hyperlink ref="B15" location="G.5.2!B1" display="G.5.2!B1" xr:uid="{00000000-0004-0000-0100-000014000000}"/>
    <hyperlink ref="B27" location="T.16.1!B1" display="Tabla 16.1." xr:uid="{6222ED6B-BDA7-4755-9C0D-47D7EA59FF3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19"/>
  <sheetViews>
    <sheetView zoomScaleNormal="100" workbookViewId="0"/>
  </sheetViews>
  <sheetFormatPr baseColWidth="10" defaultRowHeight="15" customHeight="1" x14ac:dyDescent="0.25"/>
  <cols>
    <col min="2" max="2" width="11.42578125" customWidth="1"/>
    <col min="6" max="6" width="11.5703125" customWidth="1"/>
  </cols>
  <sheetData>
    <row r="1" spans="2:4" ht="15" customHeight="1" x14ac:dyDescent="0.25">
      <c r="B1" s="10" t="s">
        <v>40</v>
      </c>
      <c r="C1" s="32"/>
      <c r="D1" s="32"/>
    </row>
    <row r="2" spans="2:4" ht="15" customHeight="1" x14ac:dyDescent="0.25">
      <c r="B2" s="7" t="s">
        <v>112</v>
      </c>
      <c r="C2" s="32"/>
      <c r="D2" s="32"/>
    </row>
    <row r="19" spans="2:2" ht="15" customHeight="1" x14ac:dyDescent="0.3">
      <c r="B19" s="8" t="s">
        <v>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9"/>
  <sheetViews>
    <sheetView zoomScaleNormal="100" workbookViewId="0"/>
  </sheetViews>
  <sheetFormatPr baseColWidth="10" defaultColWidth="11.5703125" defaultRowHeight="15" customHeight="1" x14ac:dyDescent="0.25"/>
  <cols>
    <col min="1" max="16384" width="11.5703125" style="49"/>
  </cols>
  <sheetData>
    <row r="1" spans="2:9" ht="15" customHeight="1" x14ac:dyDescent="0.25">
      <c r="B1" s="10" t="s">
        <v>100</v>
      </c>
    </row>
    <row r="2" spans="2:9" ht="15" customHeight="1" x14ac:dyDescent="0.25">
      <c r="B2" s="7" t="s">
        <v>19</v>
      </c>
    </row>
    <row r="5" spans="2:9" ht="15" customHeight="1" x14ac:dyDescent="0.25">
      <c r="I5" s="50"/>
    </row>
    <row r="17" spans="2:9" ht="15" customHeight="1" x14ac:dyDescent="0.25">
      <c r="I17" s="51"/>
    </row>
    <row r="19" spans="2:9" ht="15" customHeight="1" x14ac:dyDescent="0.3">
      <c r="B19" s="8" t="s">
        <v>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19"/>
  <sheetViews>
    <sheetView workbookViewId="0"/>
  </sheetViews>
  <sheetFormatPr baseColWidth="10" defaultRowHeight="15" customHeight="1" x14ac:dyDescent="0.2"/>
  <cols>
    <col min="1" max="1" width="11.5703125" style="4"/>
    <col min="2" max="3" width="11.5703125" style="4" customWidth="1"/>
    <col min="4" max="5" width="11.5703125" style="4"/>
    <col min="6" max="6" width="11.5703125" style="4" customWidth="1"/>
    <col min="7" max="257" width="11.5703125" style="4"/>
    <col min="258" max="259" width="11.5703125" style="4" customWidth="1"/>
    <col min="260" max="261" width="11.5703125" style="4"/>
    <col min="262" max="262" width="11.5703125" style="4" customWidth="1"/>
    <col min="263" max="513" width="11.5703125" style="4"/>
    <col min="514" max="515" width="11.5703125" style="4" customWidth="1"/>
    <col min="516" max="517" width="11.5703125" style="4"/>
    <col min="518" max="518" width="11.5703125" style="4" customWidth="1"/>
    <col min="519" max="769" width="11.5703125" style="4"/>
    <col min="770" max="771" width="11.5703125" style="4" customWidth="1"/>
    <col min="772" max="773" width="11.5703125" style="4"/>
    <col min="774" max="774" width="11.5703125" style="4" customWidth="1"/>
    <col min="775" max="1025" width="11.5703125" style="4"/>
    <col min="1026" max="1027" width="11.5703125" style="4" customWidth="1"/>
    <col min="1028" max="1029" width="11.5703125" style="4"/>
    <col min="1030" max="1030" width="11.5703125" style="4" customWidth="1"/>
    <col min="1031" max="1281" width="11.5703125" style="4"/>
    <col min="1282" max="1283" width="11.5703125" style="4" customWidth="1"/>
    <col min="1284" max="1285" width="11.5703125" style="4"/>
    <col min="1286" max="1286" width="11.5703125" style="4" customWidth="1"/>
    <col min="1287" max="1537" width="11.5703125" style="4"/>
    <col min="1538" max="1539" width="11.5703125" style="4" customWidth="1"/>
    <col min="1540" max="1541" width="11.5703125" style="4"/>
    <col min="1542" max="1542" width="11.5703125" style="4" customWidth="1"/>
    <col min="1543" max="1793" width="11.5703125" style="4"/>
    <col min="1794" max="1795" width="11.5703125" style="4" customWidth="1"/>
    <col min="1796" max="1797" width="11.5703125" style="4"/>
    <col min="1798" max="1798" width="11.5703125" style="4" customWidth="1"/>
    <col min="1799" max="2049" width="11.5703125" style="4"/>
    <col min="2050" max="2051" width="11.5703125" style="4" customWidth="1"/>
    <col min="2052" max="2053" width="11.5703125" style="4"/>
    <col min="2054" max="2054" width="11.5703125" style="4" customWidth="1"/>
    <col min="2055" max="2305" width="11.5703125" style="4"/>
    <col min="2306" max="2307" width="11.5703125" style="4" customWidth="1"/>
    <col min="2308" max="2309" width="11.5703125" style="4"/>
    <col min="2310" max="2310" width="11.5703125" style="4" customWidth="1"/>
    <col min="2311" max="2561" width="11.5703125" style="4"/>
    <col min="2562" max="2563" width="11.5703125" style="4" customWidth="1"/>
    <col min="2564" max="2565" width="11.5703125" style="4"/>
    <col min="2566" max="2566" width="11.5703125" style="4" customWidth="1"/>
    <col min="2567" max="2817" width="11.5703125" style="4"/>
    <col min="2818" max="2819" width="11.5703125" style="4" customWidth="1"/>
    <col min="2820" max="2821" width="11.5703125" style="4"/>
    <col min="2822" max="2822" width="11.5703125" style="4" customWidth="1"/>
    <col min="2823" max="3073" width="11.5703125" style="4"/>
    <col min="3074" max="3075" width="11.5703125" style="4" customWidth="1"/>
    <col min="3076" max="3077" width="11.5703125" style="4"/>
    <col min="3078" max="3078" width="11.5703125" style="4" customWidth="1"/>
    <col min="3079" max="3329" width="11.5703125" style="4"/>
    <col min="3330" max="3331" width="11.5703125" style="4" customWidth="1"/>
    <col min="3332" max="3333" width="11.5703125" style="4"/>
    <col min="3334" max="3334" width="11.5703125" style="4" customWidth="1"/>
    <col min="3335" max="3585" width="11.5703125" style="4"/>
    <col min="3586" max="3587" width="11.5703125" style="4" customWidth="1"/>
    <col min="3588" max="3589" width="11.5703125" style="4"/>
    <col min="3590" max="3590" width="11.5703125" style="4" customWidth="1"/>
    <col min="3591" max="3841" width="11.5703125" style="4"/>
    <col min="3842" max="3843" width="11.5703125" style="4" customWidth="1"/>
    <col min="3844" max="3845" width="11.5703125" style="4"/>
    <col min="3846" max="3846" width="11.5703125" style="4" customWidth="1"/>
    <col min="3847" max="4097" width="11.5703125" style="4"/>
    <col min="4098" max="4099" width="11.5703125" style="4" customWidth="1"/>
    <col min="4100" max="4101" width="11.5703125" style="4"/>
    <col min="4102" max="4102" width="11.5703125" style="4" customWidth="1"/>
    <col min="4103" max="4353" width="11.5703125" style="4"/>
    <col min="4354" max="4355" width="11.5703125" style="4" customWidth="1"/>
    <col min="4356" max="4357" width="11.5703125" style="4"/>
    <col min="4358" max="4358" width="11.5703125" style="4" customWidth="1"/>
    <col min="4359" max="4609" width="11.5703125" style="4"/>
    <col min="4610" max="4611" width="11.5703125" style="4" customWidth="1"/>
    <col min="4612" max="4613" width="11.5703125" style="4"/>
    <col min="4614" max="4614" width="11.5703125" style="4" customWidth="1"/>
    <col min="4615" max="4865" width="11.5703125" style="4"/>
    <col min="4866" max="4867" width="11.5703125" style="4" customWidth="1"/>
    <col min="4868" max="4869" width="11.5703125" style="4"/>
    <col min="4870" max="4870" width="11.5703125" style="4" customWidth="1"/>
    <col min="4871" max="5121" width="11.5703125" style="4"/>
    <col min="5122" max="5123" width="11.5703125" style="4" customWidth="1"/>
    <col min="5124" max="5125" width="11.5703125" style="4"/>
    <col min="5126" max="5126" width="11.5703125" style="4" customWidth="1"/>
    <col min="5127" max="5377" width="11.5703125" style="4"/>
    <col min="5378" max="5379" width="11.5703125" style="4" customWidth="1"/>
    <col min="5380" max="5381" width="11.5703125" style="4"/>
    <col min="5382" max="5382" width="11.5703125" style="4" customWidth="1"/>
    <col min="5383" max="5633" width="11.5703125" style="4"/>
    <col min="5634" max="5635" width="11.5703125" style="4" customWidth="1"/>
    <col min="5636" max="5637" width="11.5703125" style="4"/>
    <col min="5638" max="5638" width="11.5703125" style="4" customWidth="1"/>
    <col min="5639" max="5889" width="11.5703125" style="4"/>
    <col min="5890" max="5891" width="11.5703125" style="4" customWidth="1"/>
    <col min="5892" max="5893" width="11.5703125" style="4"/>
    <col min="5894" max="5894" width="11.5703125" style="4" customWidth="1"/>
    <col min="5895" max="6145" width="11.5703125" style="4"/>
    <col min="6146" max="6147" width="11.5703125" style="4" customWidth="1"/>
    <col min="6148" max="6149" width="11.5703125" style="4"/>
    <col min="6150" max="6150" width="11.5703125" style="4" customWidth="1"/>
    <col min="6151" max="6401" width="11.5703125" style="4"/>
    <col min="6402" max="6403" width="11.5703125" style="4" customWidth="1"/>
    <col min="6404" max="6405" width="11.5703125" style="4"/>
    <col min="6406" max="6406" width="11.5703125" style="4" customWidth="1"/>
    <col min="6407" max="6657" width="11.5703125" style="4"/>
    <col min="6658" max="6659" width="11.5703125" style="4" customWidth="1"/>
    <col min="6660" max="6661" width="11.5703125" style="4"/>
    <col min="6662" max="6662" width="11.5703125" style="4" customWidth="1"/>
    <col min="6663" max="6913" width="11.5703125" style="4"/>
    <col min="6914" max="6915" width="11.5703125" style="4" customWidth="1"/>
    <col min="6916" max="6917" width="11.5703125" style="4"/>
    <col min="6918" max="6918" width="11.5703125" style="4" customWidth="1"/>
    <col min="6919" max="7169" width="11.5703125" style="4"/>
    <col min="7170" max="7171" width="11.5703125" style="4" customWidth="1"/>
    <col min="7172" max="7173" width="11.5703125" style="4"/>
    <col min="7174" max="7174" width="11.5703125" style="4" customWidth="1"/>
    <col min="7175" max="7425" width="11.5703125" style="4"/>
    <col min="7426" max="7427" width="11.5703125" style="4" customWidth="1"/>
    <col min="7428" max="7429" width="11.5703125" style="4"/>
    <col min="7430" max="7430" width="11.5703125" style="4" customWidth="1"/>
    <col min="7431" max="7681" width="11.5703125" style="4"/>
    <col min="7682" max="7683" width="11.5703125" style="4" customWidth="1"/>
    <col min="7684" max="7685" width="11.5703125" style="4"/>
    <col min="7686" max="7686" width="11.5703125" style="4" customWidth="1"/>
    <col min="7687" max="7937" width="11.5703125" style="4"/>
    <col min="7938" max="7939" width="11.5703125" style="4" customWidth="1"/>
    <col min="7940" max="7941" width="11.5703125" style="4"/>
    <col min="7942" max="7942" width="11.5703125" style="4" customWidth="1"/>
    <col min="7943" max="8193" width="11.5703125" style="4"/>
    <col min="8194" max="8195" width="11.5703125" style="4" customWidth="1"/>
    <col min="8196" max="8197" width="11.5703125" style="4"/>
    <col min="8198" max="8198" width="11.5703125" style="4" customWidth="1"/>
    <col min="8199" max="8449" width="11.5703125" style="4"/>
    <col min="8450" max="8451" width="11.5703125" style="4" customWidth="1"/>
    <col min="8452" max="8453" width="11.5703125" style="4"/>
    <col min="8454" max="8454" width="11.5703125" style="4" customWidth="1"/>
    <col min="8455" max="8705" width="11.5703125" style="4"/>
    <col min="8706" max="8707" width="11.5703125" style="4" customWidth="1"/>
    <col min="8708" max="8709" width="11.5703125" style="4"/>
    <col min="8710" max="8710" width="11.5703125" style="4" customWidth="1"/>
    <col min="8711" max="8961" width="11.5703125" style="4"/>
    <col min="8962" max="8963" width="11.5703125" style="4" customWidth="1"/>
    <col min="8964" max="8965" width="11.5703125" style="4"/>
    <col min="8966" max="8966" width="11.5703125" style="4" customWidth="1"/>
    <col min="8967" max="9217" width="11.5703125" style="4"/>
    <col min="9218" max="9219" width="11.5703125" style="4" customWidth="1"/>
    <col min="9220" max="9221" width="11.5703125" style="4"/>
    <col min="9222" max="9222" width="11.5703125" style="4" customWidth="1"/>
    <col min="9223" max="9473" width="11.5703125" style="4"/>
    <col min="9474" max="9475" width="11.5703125" style="4" customWidth="1"/>
    <col min="9476" max="9477" width="11.5703125" style="4"/>
    <col min="9478" max="9478" width="11.5703125" style="4" customWidth="1"/>
    <col min="9479" max="9729" width="11.5703125" style="4"/>
    <col min="9730" max="9731" width="11.5703125" style="4" customWidth="1"/>
    <col min="9732" max="9733" width="11.5703125" style="4"/>
    <col min="9734" max="9734" width="11.5703125" style="4" customWidth="1"/>
    <col min="9735" max="9985" width="11.5703125" style="4"/>
    <col min="9986" max="9987" width="11.5703125" style="4" customWidth="1"/>
    <col min="9988" max="9989" width="11.5703125" style="4"/>
    <col min="9990" max="9990" width="11.5703125" style="4" customWidth="1"/>
    <col min="9991" max="10241" width="11.5703125" style="4"/>
    <col min="10242" max="10243" width="11.5703125" style="4" customWidth="1"/>
    <col min="10244" max="10245" width="11.5703125" style="4"/>
    <col min="10246" max="10246" width="11.5703125" style="4" customWidth="1"/>
    <col min="10247" max="10497" width="11.5703125" style="4"/>
    <col min="10498" max="10499" width="11.5703125" style="4" customWidth="1"/>
    <col min="10500" max="10501" width="11.5703125" style="4"/>
    <col min="10502" max="10502" width="11.5703125" style="4" customWidth="1"/>
    <col min="10503" max="10753" width="11.5703125" style="4"/>
    <col min="10754" max="10755" width="11.5703125" style="4" customWidth="1"/>
    <col min="10756" max="10757" width="11.5703125" style="4"/>
    <col min="10758" max="10758" width="11.5703125" style="4" customWidth="1"/>
    <col min="10759" max="11009" width="11.5703125" style="4"/>
    <col min="11010" max="11011" width="11.5703125" style="4" customWidth="1"/>
    <col min="11012" max="11013" width="11.5703125" style="4"/>
    <col min="11014" max="11014" width="11.5703125" style="4" customWidth="1"/>
    <col min="11015" max="11265" width="11.5703125" style="4"/>
    <col min="11266" max="11267" width="11.5703125" style="4" customWidth="1"/>
    <col min="11268" max="11269" width="11.5703125" style="4"/>
    <col min="11270" max="11270" width="11.5703125" style="4" customWidth="1"/>
    <col min="11271" max="11521" width="11.5703125" style="4"/>
    <col min="11522" max="11523" width="11.5703125" style="4" customWidth="1"/>
    <col min="11524" max="11525" width="11.5703125" style="4"/>
    <col min="11526" max="11526" width="11.5703125" style="4" customWidth="1"/>
    <col min="11527" max="11777" width="11.5703125" style="4"/>
    <col min="11778" max="11779" width="11.5703125" style="4" customWidth="1"/>
    <col min="11780" max="11781" width="11.5703125" style="4"/>
    <col min="11782" max="11782" width="11.5703125" style="4" customWidth="1"/>
    <col min="11783" max="12033" width="11.5703125" style="4"/>
    <col min="12034" max="12035" width="11.5703125" style="4" customWidth="1"/>
    <col min="12036" max="12037" width="11.5703125" style="4"/>
    <col min="12038" max="12038" width="11.5703125" style="4" customWidth="1"/>
    <col min="12039" max="12289" width="11.5703125" style="4"/>
    <col min="12290" max="12291" width="11.5703125" style="4" customWidth="1"/>
    <col min="12292" max="12293" width="11.5703125" style="4"/>
    <col min="12294" max="12294" width="11.5703125" style="4" customWidth="1"/>
    <col min="12295" max="12545" width="11.5703125" style="4"/>
    <col min="12546" max="12547" width="11.5703125" style="4" customWidth="1"/>
    <col min="12548" max="12549" width="11.5703125" style="4"/>
    <col min="12550" max="12550" width="11.5703125" style="4" customWidth="1"/>
    <col min="12551" max="12801" width="11.5703125" style="4"/>
    <col min="12802" max="12803" width="11.5703125" style="4" customWidth="1"/>
    <col min="12804" max="12805" width="11.5703125" style="4"/>
    <col min="12806" max="12806" width="11.5703125" style="4" customWidth="1"/>
    <col min="12807" max="13057" width="11.5703125" style="4"/>
    <col min="13058" max="13059" width="11.5703125" style="4" customWidth="1"/>
    <col min="13060" max="13061" width="11.5703125" style="4"/>
    <col min="13062" max="13062" width="11.5703125" style="4" customWidth="1"/>
    <col min="13063" max="13313" width="11.5703125" style="4"/>
    <col min="13314" max="13315" width="11.5703125" style="4" customWidth="1"/>
    <col min="13316" max="13317" width="11.5703125" style="4"/>
    <col min="13318" max="13318" width="11.5703125" style="4" customWidth="1"/>
    <col min="13319" max="13569" width="11.5703125" style="4"/>
    <col min="13570" max="13571" width="11.5703125" style="4" customWidth="1"/>
    <col min="13572" max="13573" width="11.5703125" style="4"/>
    <col min="13574" max="13574" width="11.5703125" style="4" customWidth="1"/>
    <col min="13575" max="13825" width="11.5703125" style="4"/>
    <col min="13826" max="13827" width="11.5703125" style="4" customWidth="1"/>
    <col min="13828" max="13829" width="11.5703125" style="4"/>
    <col min="13830" max="13830" width="11.5703125" style="4" customWidth="1"/>
    <col min="13831" max="14081" width="11.5703125" style="4"/>
    <col min="14082" max="14083" width="11.5703125" style="4" customWidth="1"/>
    <col min="14084" max="14085" width="11.5703125" style="4"/>
    <col min="14086" max="14086" width="11.5703125" style="4" customWidth="1"/>
    <col min="14087" max="14337" width="11.5703125" style="4"/>
    <col min="14338" max="14339" width="11.5703125" style="4" customWidth="1"/>
    <col min="14340" max="14341" width="11.5703125" style="4"/>
    <col min="14342" max="14342" width="11.5703125" style="4" customWidth="1"/>
    <col min="14343" max="14593" width="11.5703125" style="4"/>
    <col min="14594" max="14595" width="11.5703125" style="4" customWidth="1"/>
    <col min="14596" max="14597" width="11.5703125" style="4"/>
    <col min="14598" max="14598" width="11.5703125" style="4" customWidth="1"/>
    <col min="14599" max="14849" width="11.5703125" style="4"/>
    <col min="14850" max="14851" width="11.5703125" style="4" customWidth="1"/>
    <col min="14852" max="14853" width="11.5703125" style="4"/>
    <col min="14854" max="14854" width="11.5703125" style="4" customWidth="1"/>
    <col min="14855" max="15105" width="11.5703125" style="4"/>
    <col min="15106" max="15107" width="11.5703125" style="4" customWidth="1"/>
    <col min="15108" max="15109" width="11.5703125" style="4"/>
    <col min="15110" max="15110" width="11.5703125" style="4" customWidth="1"/>
    <col min="15111" max="15361" width="11.5703125" style="4"/>
    <col min="15362" max="15363" width="11.5703125" style="4" customWidth="1"/>
    <col min="15364" max="15365" width="11.5703125" style="4"/>
    <col min="15366" max="15366" width="11.5703125" style="4" customWidth="1"/>
    <col min="15367" max="15617" width="11.5703125" style="4"/>
    <col min="15618" max="15619" width="11.5703125" style="4" customWidth="1"/>
    <col min="15620" max="15621" width="11.5703125" style="4"/>
    <col min="15622" max="15622" width="11.5703125" style="4" customWidth="1"/>
    <col min="15623" max="15873" width="11.5703125" style="4"/>
    <col min="15874" max="15875" width="11.5703125" style="4" customWidth="1"/>
    <col min="15876" max="15877" width="11.5703125" style="4"/>
    <col min="15878" max="15878" width="11.5703125" style="4" customWidth="1"/>
    <col min="15879" max="16129" width="11.5703125" style="4"/>
    <col min="16130" max="16131" width="11.5703125" style="4" customWidth="1"/>
    <col min="16132" max="16133" width="11.5703125" style="4"/>
    <col min="16134" max="16134" width="11.5703125" style="4" customWidth="1"/>
    <col min="16135" max="16384" width="11.5703125" style="4"/>
  </cols>
  <sheetData>
    <row r="1" spans="2:2" ht="15" customHeight="1" x14ac:dyDescent="0.2">
      <c r="B1" s="10" t="s">
        <v>49</v>
      </c>
    </row>
    <row r="2" spans="2:2" ht="15" customHeight="1" x14ac:dyDescent="0.2">
      <c r="B2" s="7" t="s">
        <v>101</v>
      </c>
    </row>
    <row r="19" spans="2:2" ht="15" customHeight="1" x14ac:dyDescent="0.3">
      <c r="B19" s="8" t="s">
        <v>55</v>
      </c>
    </row>
  </sheetData>
  <pageMargins left="0.75" right="0.75" top="1" bottom="1" header="0" footer="0"/>
  <pageSetup paperSize="9" orientation="portrait" horizontalDpi="200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zoomScaleNormal="100" workbookViewId="0"/>
  </sheetViews>
  <sheetFormatPr baseColWidth="10" defaultRowHeight="15" x14ac:dyDescent="0.25"/>
  <cols>
    <col min="2" max="13" width="11.42578125" customWidth="1"/>
  </cols>
  <sheetData>
    <row r="1" spans="2:11" ht="15" customHeight="1" x14ac:dyDescent="0.25">
      <c r="B1" s="11" t="s">
        <v>14</v>
      </c>
      <c r="C1" s="33"/>
      <c r="D1" s="33"/>
      <c r="E1" s="33"/>
      <c r="F1" s="33"/>
      <c r="G1" s="33"/>
      <c r="H1" s="33"/>
      <c r="I1" s="33"/>
      <c r="J1" s="33"/>
      <c r="K1" s="33"/>
    </row>
    <row r="2" spans="2:11" ht="16.5" x14ac:dyDescent="0.25">
      <c r="B2" s="7" t="s">
        <v>109</v>
      </c>
      <c r="C2" s="33"/>
      <c r="D2" s="33"/>
      <c r="E2" s="33"/>
      <c r="F2" s="33"/>
      <c r="G2" s="33"/>
      <c r="H2" s="33"/>
      <c r="I2" s="33"/>
      <c r="J2" s="33"/>
      <c r="K2" s="33"/>
    </row>
    <row r="4" spans="2:11" x14ac:dyDescent="0.25">
      <c r="B4" s="23"/>
      <c r="C4" s="23"/>
      <c r="D4" s="23"/>
      <c r="E4" s="23"/>
      <c r="F4" s="23"/>
      <c r="G4" s="23"/>
      <c r="H4" s="23"/>
    </row>
    <row r="5" spans="2:11" x14ac:dyDescent="0.25">
      <c r="B5" s="23"/>
      <c r="C5" s="23"/>
      <c r="D5" s="23"/>
      <c r="E5" s="23"/>
      <c r="F5" s="23"/>
      <c r="G5" s="23"/>
      <c r="H5" s="23"/>
    </row>
    <row r="6" spans="2:11" x14ac:dyDescent="0.25">
      <c r="B6" s="23"/>
      <c r="C6" s="23"/>
      <c r="D6" s="23"/>
      <c r="E6" s="23"/>
      <c r="F6" s="23"/>
      <c r="G6" s="23"/>
      <c r="H6" s="23"/>
    </row>
    <row r="7" spans="2:11" x14ac:dyDescent="0.25">
      <c r="B7" s="23"/>
      <c r="C7" s="23"/>
      <c r="D7" s="23"/>
      <c r="E7" s="23"/>
      <c r="F7" s="23"/>
      <c r="G7" s="23"/>
      <c r="H7" s="23"/>
    </row>
    <row r="8" spans="2:11" x14ac:dyDescent="0.25">
      <c r="B8" s="23"/>
      <c r="C8" s="23"/>
      <c r="D8" s="23"/>
      <c r="E8" s="23"/>
      <c r="F8" s="23"/>
      <c r="G8" s="23"/>
      <c r="H8" s="23"/>
    </row>
    <row r="9" spans="2:11" x14ac:dyDescent="0.25">
      <c r="B9" s="23"/>
      <c r="C9" s="23"/>
      <c r="D9" s="23"/>
      <c r="E9" s="23"/>
      <c r="F9" s="23"/>
      <c r="G9" s="23"/>
      <c r="H9" s="23"/>
    </row>
    <row r="10" spans="2:11" x14ac:dyDescent="0.25">
      <c r="B10" s="23"/>
      <c r="C10" s="23"/>
      <c r="D10" s="23"/>
      <c r="E10" s="23"/>
      <c r="F10" s="23"/>
      <c r="G10" s="23"/>
      <c r="H10" s="23"/>
    </row>
    <row r="11" spans="2:11" x14ac:dyDescent="0.25">
      <c r="B11" s="23"/>
      <c r="C11" s="23"/>
      <c r="D11" s="23"/>
      <c r="E11" s="23"/>
      <c r="F11" s="23"/>
      <c r="G11" s="23"/>
      <c r="H11" s="23"/>
    </row>
    <row r="12" spans="2:11" x14ac:dyDescent="0.25">
      <c r="B12" s="23"/>
      <c r="C12" s="23"/>
      <c r="D12" s="23"/>
      <c r="E12" s="23"/>
      <c r="F12" s="23"/>
      <c r="G12" s="23"/>
      <c r="H12" s="23"/>
    </row>
    <row r="13" spans="2:11" x14ac:dyDescent="0.25">
      <c r="B13" s="23"/>
      <c r="C13" s="23"/>
      <c r="D13" s="23"/>
      <c r="E13" s="23"/>
      <c r="F13" s="23"/>
      <c r="G13" s="23"/>
      <c r="H13" s="23"/>
    </row>
    <row r="14" spans="2:11" x14ac:dyDescent="0.25">
      <c r="B14" s="23"/>
      <c r="C14" s="23"/>
      <c r="D14" s="23"/>
      <c r="E14" s="23"/>
      <c r="F14" s="23"/>
      <c r="G14" s="23"/>
      <c r="H14" s="23"/>
    </row>
    <row r="15" spans="2:11" x14ac:dyDescent="0.25">
      <c r="B15" s="23"/>
      <c r="C15" s="23"/>
      <c r="D15" s="23"/>
      <c r="E15" s="23"/>
      <c r="F15" s="23"/>
      <c r="G15" s="23"/>
      <c r="H15" s="23"/>
    </row>
    <row r="16" spans="2:11" x14ac:dyDescent="0.25">
      <c r="B16" s="23"/>
      <c r="C16" s="23"/>
      <c r="D16" s="23"/>
      <c r="E16" s="23"/>
      <c r="F16" s="23"/>
      <c r="G16" s="23"/>
      <c r="H16" s="23"/>
    </row>
    <row r="17" spans="2:8" x14ac:dyDescent="0.25">
      <c r="B17" s="23"/>
      <c r="C17" s="23"/>
      <c r="D17" s="23"/>
      <c r="E17" s="23"/>
      <c r="F17" s="23"/>
      <c r="G17" s="23"/>
      <c r="H17" s="23"/>
    </row>
    <row r="18" spans="2:8" s="84" customFormat="1" ht="15" customHeight="1" x14ac:dyDescent="0.2">
      <c r="B18" s="81"/>
      <c r="C18" s="82"/>
      <c r="D18" s="83"/>
      <c r="E18" s="82"/>
      <c r="F18" s="83"/>
      <c r="G18" s="82"/>
      <c r="H18" s="83"/>
    </row>
    <row r="19" spans="2:8" s="84" customFormat="1" ht="12.75" x14ac:dyDescent="0.2">
      <c r="B19" s="114" t="s">
        <v>110</v>
      </c>
      <c r="C19" s="114"/>
      <c r="D19" s="114"/>
      <c r="E19" s="114"/>
      <c r="F19" s="114"/>
      <c r="G19" s="114"/>
      <c r="H19" s="114"/>
    </row>
    <row r="20" spans="2:8" s="84" customFormat="1" ht="12.75" x14ac:dyDescent="0.2">
      <c r="B20" s="114" t="s">
        <v>111</v>
      </c>
      <c r="C20" s="114"/>
      <c r="D20" s="114"/>
      <c r="E20" s="114"/>
      <c r="F20" s="114"/>
      <c r="G20" s="114"/>
      <c r="H20" s="114"/>
    </row>
    <row r="22" spans="2:8" ht="15.75" x14ac:dyDescent="0.3">
      <c r="B22" s="8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1C74-E282-40B8-9945-1A06549D9162}">
  <dimension ref="B1:E19"/>
  <sheetViews>
    <sheetView zoomScaleNormal="100" workbookViewId="0"/>
  </sheetViews>
  <sheetFormatPr baseColWidth="10" defaultColWidth="11.5703125" defaultRowHeight="15" customHeight="1" x14ac:dyDescent="0.3"/>
  <cols>
    <col min="1" max="16384" width="11.5703125" style="13"/>
  </cols>
  <sheetData>
    <row r="1" spans="2:5" ht="15" customHeight="1" x14ac:dyDescent="0.3">
      <c r="B1" s="10" t="s">
        <v>56</v>
      </c>
      <c r="C1" s="11"/>
      <c r="D1" s="11"/>
      <c r="E1" s="11"/>
    </row>
    <row r="2" spans="2:5" ht="15" customHeight="1" x14ac:dyDescent="0.3">
      <c r="B2" s="7" t="s">
        <v>101</v>
      </c>
      <c r="C2" s="12"/>
      <c r="D2" s="12"/>
      <c r="E2" s="12"/>
    </row>
    <row r="3" spans="2:5" ht="15" customHeight="1" x14ac:dyDescent="0.3">
      <c r="B3" s="14"/>
      <c r="C3" s="12"/>
      <c r="D3" s="12"/>
      <c r="E3" s="12"/>
    </row>
    <row r="19" spans="2:2" ht="15" customHeight="1" x14ac:dyDescent="0.3">
      <c r="B19" s="8" t="s">
        <v>7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26"/>
  <sheetViews>
    <sheetView workbookViewId="0"/>
  </sheetViews>
  <sheetFormatPr baseColWidth="10" defaultRowHeight="15" customHeight="1" x14ac:dyDescent="0.2"/>
  <cols>
    <col min="1" max="1" width="11.5703125" style="15"/>
    <col min="2" max="2" width="16.7109375" style="15" customWidth="1"/>
    <col min="3" max="6" width="11.5703125" style="15" customWidth="1"/>
    <col min="7" max="257" width="11.5703125" style="15"/>
    <col min="258" max="258" width="16.7109375" style="15" customWidth="1"/>
    <col min="259" max="262" width="13.28515625" style="15" customWidth="1"/>
    <col min="263" max="513" width="11.5703125" style="15"/>
    <col min="514" max="514" width="16.7109375" style="15" customWidth="1"/>
    <col min="515" max="518" width="13.28515625" style="15" customWidth="1"/>
    <col min="519" max="769" width="11.5703125" style="15"/>
    <col min="770" max="770" width="16.7109375" style="15" customWidth="1"/>
    <col min="771" max="774" width="13.28515625" style="15" customWidth="1"/>
    <col min="775" max="1025" width="11.5703125" style="15"/>
    <col min="1026" max="1026" width="16.7109375" style="15" customWidth="1"/>
    <col min="1027" max="1030" width="13.28515625" style="15" customWidth="1"/>
    <col min="1031" max="1281" width="11.5703125" style="15"/>
    <col min="1282" max="1282" width="16.7109375" style="15" customWidth="1"/>
    <col min="1283" max="1286" width="13.28515625" style="15" customWidth="1"/>
    <col min="1287" max="1537" width="11.5703125" style="15"/>
    <col min="1538" max="1538" width="16.7109375" style="15" customWidth="1"/>
    <col min="1539" max="1542" width="13.28515625" style="15" customWidth="1"/>
    <col min="1543" max="1793" width="11.5703125" style="15"/>
    <col min="1794" max="1794" width="16.7109375" style="15" customWidth="1"/>
    <col min="1795" max="1798" width="13.28515625" style="15" customWidth="1"/>
    <col min="1799" max="2049" width="11.5703125" style="15"/>
    <col min="2050" max="2050" width="16.7109375" style="15" customWidth="1"/>
    <col min="2051" max="2054" width="13.28515625" style="15" customWidth="1"/>
    <col min="2055" max="2305" width="11.5703125" style="15"/>
    <col min="2306" max="2306" width="16.7109375" style="15" customWidth="1"/>
    <col min="2307" max="2310" width="13.28515625" style="15" customWidth="1"/>
    <col min="2311" max="2561" width="11.5703125" style="15"/>
    <col min="2562" max="2562" width="16.7109375" style="15" customWidth="1"/>
    <col min="2563" max="2566" width="13.28515625" style="15" customWidth="1"/>
    <col min="2567" max="2817" width="11.5703125" style="15"/>
    <col min="2818" max="2818" width="16.7109375" style="15" customWidth="1"/>
    <col min="2819" max="2822" width="13.28515625" style="15" customWidth="1"/>
    <col min="2823" max="3073" width="11.5703125" style="15"/>
    <col min="3074" max="3074" width="16.7109375" style="15" customWidth="1"/>
    <col min="3075" max="3078" width="13.28515625" style="15" customWidth="1"/>
    <col min="3079" max="3329" width="11.5703125" style="15"/>
    <col min="3330" max="3330" width="16.7109375" style="15" customWidth="1"/>
    <col min="3331" max="3334" width="13.28515625" style="15" customWidth="1"/>
    <col min="3335" max="3585" width="11.5703125" style="15"/>
    <col min="3586" max="3586" width="16.7109375" style="15" customWidth="1"/>
    <col min="3587" max="3590" width="13.28515625" style="15" customWidth="1"/>
    <col min="3591" max="3841" width="11.5703125" style="15"/>
    <col min="3842" max="3842" width="16.7109375" style="15" customWidth="1"/>
    <col min="3843" max="3846" width="13.28515625" style="15" customWidth="1"/>
    <col min="3847" max="4097" width="11.5703125" style="15"/>
    <col min="4098" max="4098" width="16.7109375" style="15" customWidth="1"/>
    <col min="4099" max="4102" width="13.28515625" style="15" customWidth="1"/>
    <col min="4103" max="4353" width="11.5703125" style="15"/>
    <col min="4354" max="4354" width="16.7109375" style="15" customWidth="1"/>
    <col min="4355" max="4358" width="13.28515625" style="15" customWidth="1"/>
    <col min="4359" max="4609" width="11.5703125" style="15"/>
    <col min="4610" max="4610" width="16.7109375" style="15" customWidth="1"/>
    <col min="4611" max="4614" width="13.28515625" style="15" customWidth="1"/>
    <col min="4615" max="4865" width="11.5703125" style="15"/>
    <col min="4866" max="4866" width="16.7109375" style="15" customWidth="1"/>
    <col min="4867" max="4870" width="13.28515625" style="15" customWidth="1"/>
    <col min="4871" max="5121" width="11.5703125" style="15"/>
    <col min="5122" max="5122" width="16.7109375" style="15" customWidth="1"/>
    <col min="5123" max="5126" width="13.28515625" style="15" customWidth="1"/>
    <col min="5127" max="5377" width="11.5703125" style="15"/>
    <col min="5378" max="5378" width="16.7109375" style="15" customWidth="1"/>
    <col min="5379" max="5382" width="13.28515625" style="15" customWidth="1"/>
    <col min="5383" max="5633" width="11.5703125" style="15"/>
    <col min="5634" max="5634" width="16.7109375" style="15" customWidth="1"/>
    <col min="5635" max="5638" width="13.28515625" style="15" customWidth="1"/>
    <col min="5639" max="5889" width="11.5703125" style="15"/>
    <col min="5890" max="5890" width="16.7109375" style="15" customWidth="1"/>
    <col min="5891" max="5894" width="13.28515625" style="15" customWidth="1"/>
    <col min="5895" max="6145" width="11.5703125" style="15"/>
    <col min="6146" max="6146" width="16.7109375" style="15" customWidth="1"/>
    <col min="6147" max="6150" width="13.28515625" style="15" customWidth="1"/>
    <col min="6151" max="6401" width="11.5703125" style="15"/>
    <col min="6402" max="6402" width="16.7109375" style="15" customWidth="1"/>
    <col min="6403" max="6406" width="13.28515625" style="15" customWidth="1"/>
    <col min="6407" max="6657" width="11.5703125" style="15"/>
    <col min="6658" max="6658" width="16.7109375" style="15" customWidth="1"/>
    <col min="6659" max="6662" width="13.28515625" style="15" customWidth="1"/>
    <col min="6663" max="6913" width="11.5703125" style="15"/>
    <col min="6914" max="6914" width="16.7109375" style="15" customWidth="1"/>
    <col min="6915" max="6918" width="13.28515625" style="15" customWidth="1"/>
    <col min="6919" max="7169" width="11.5703125" style="15"/>
    <col min="7170" max="7170" width="16.7109375" style="15" customWidth="1"/>
    <col min="7171" max="7174" width="13.28515625" style="15" customWidth="1"/>
    <col min="7175" max="7425" width="11.5703125" style="15"/>
    <col min="7426" max="7426" width="16.7109375" style="15" customWidth="1"/>
    <col min="7427" max="7430" width="13.28515625" style="15" customWidth="1"/>
    <col min="7431" max="7681" width="11.5703125" style="15"/>
    <col min="7682" max="7682" width="16.7109375" style="15" customWidth="1"/>
    <col min="7683" max="7686" width="13.28515625" style="15" customWidth="1"/>
    <col min="7687" max="7937" width="11.5703125" style="15"/>
    <col min="7938" max="7938" width="16.7109375" style="15" customWidth="1"/>
    <col min="7939" max="7942" width="13.28515625" style="15" customWidth="1"/>
    <col min="7943" max="8193" width="11.5703125" style="15"/>
    <col min="8194" max="8194" width="16.7109375" style="15" customWidth="1"/>
    <col min="8195" max="8198" width="13.28515625" style="15" customWidth="1"/>
    <col min="8199" max="8449" width="11.5703125" style="15"/>
    <col min="8450" max="8450" width="16.7109375" style="15" customWidth="1"/>
    <col min="8451" max="8454" width="13.28515625" style="15" customWidth="1"/>
    <col min="8455" max="8705" width="11.5703125" style="15"/>
    <col min="8706" max="8706" width="16.7109375" style="15" customWidth="1"/>
    <col min="8707" max="8710" width="13.28515625" style="15" customWidth="1"/>
    <col min="8711" max="8961" width="11.5703125" style="15"/>
    <col min="8962" max="8962" width="16.7109375" style="15" customWidth="1"/>
    <col min="8963" max="8966" width="13.28515625" style="15" customWidth="1"/>
    <col min="8967" max="9217" width="11.5703125" style="15"/>
    <col min="9218" max="9218" width="16.7109375" style="15" customWidth="1"/>
    <col min="9219" max="9222" width="13.28515625" style="15" customWidth="1"/>
    <col min="9223" max="9473" width="11.5703125" style="15"/>
    <col min="9474" max="9474" width="16.7109375" style="15" customWidth="1"/>
    <col min="9475" max="9478" width="13.28515625" style="15" customWidth="1"/>
    <col min="9479" max="9729" width="11.5703125" style="15"/>
    <col min="9730" max="9730" width="16.7109375" style="15" customWidth="1"/>
    <col min="9731" max="9734" width="13.28515625" style="15" customWidth="1"/>
    <col min="9735" max="9985" width="11.5703125" style="15"/>
    <col min="9986" max="9986" width="16.7109375" style="15" customWidth="1"/>
    <col min="9987" max="9990" width="13.28515625" style="15" customWidth="1"/>
    <col min="9991" max="10241" width="11.5703125" style="15"/>
    <col min="10242" max="10242" width="16.7109375" style="15" customWidth="1"/>
    <col min="10243" max="10246" width="13.28515625" style="15" customWidth="1"/>
    <col min="10247" max="10497" width="11.5703125" style="15"/>
    <col min="10498" max="10498" width="16.7109375" style="15" customWidth="1"/>
    <col min="10499" max="10502" width="13.28515625" style="15" customWidth="1"/>
    <col min="10503" max="10753" width="11.5703125" style="15"/>
    <col min="10754" max="10754" width="16.7109375" style="15" customWidth="1"/>
    <col min="10755" max="10758" width="13.28515625" style="15" customWidth="1"/>
    <col min="10759" max="11009" width="11.5703125" style="15"/>
    <col min="11010" max="11010" width="16.7109375" style="15" customWidth="1"/>
    <col min="11011" max="11014" width="13.28515625" style="15" customWidth="1"/>
    <col min="11015" max="11265" width="11.5703125" style="15"/>
    <col min="11266" max="11266" width="16.7109375" style="15" customWidth="1"/>
    <col min="11267" max="11270" width="13.28515625" style="15" customWidth="1"/>
    <col min="11271" max="11521" width="11.5703125" style="15"/>
    <col min="11522" max="11522" width="16.7109375" style="15" customWidth="1"/>
    <col min="11523" max="11526" width="13.28515625" style="15" customWidth="1"/>
    <col min="11527" max="11777" width="11.5703125" style="15"/>
    <col min="11778" max="11778" width="16.7109375" style="15" customWidth="1"/>
    <col min="11779" max="11782" width="13.28515625" style="15" customWidth="1"/>
    <col min="11783" max="12033" width="11.5703125" style="15"/>
    <col min="12034" max="12034" width="16.7109375" style="15" customWidth="1"/>
    <col min="12035" max="12038" width="13.28515625" style="15" customWidth="1"/>
    <col min="12039" max="12289" width="11.5703125" style="15"/>
    <col min="12290" max="12290" width="16.7109375" style="15" customWidth="1"/>
    <col min="12291" max="12294" width="13.28515625" style="15" customWidth="1"/>
    <col min="12295" max="12545" width="11.5703125" style="15"/>
    <col min="12546" max="12546" width="16.7109375" style="15" customWidth="1"/>
    <col min="12547" max="12550" width="13.28515625" style="15" customWidth="1"/>
    <col min="12551" max="12801" width="11.5703125" style="15"/>
    <col min="12802" max="12802" width="16.7109375" style="15" customWidth="1"/>
    <col min="12803" max="12806" width="13.28515625" style="15" customWidth="1"/>
    <col min="12807" max="13057" width="11.5703125" style="15"/>
    <col min="13058" max="13058" width="16.7109375" style="15" customWidth="1"/>
    <col min="13059" max="13062" width="13.28515625" style="15" customWidth="1"/>
    <col min="13063" max="13313" width="11.5703125" style="15"/>
    <col min="13314" max="13314" width="16.7109375" style="15" customWidth="1"/>
    <col min="13315" max="13318" width="13.28515625" style="15" customWidth="1"/>
    <col min="13319" max="13569" width="11.5703125" style="15"/>
    <col min="13570" max="13570" width="16.7109375" style="15" customWidth="1"/>
    <col min="13571" max="13574" width="13.28515625" style="15" customWidth="1"/>
    <col min="13575" max="13825" width="11.5703125" style="15"/>
    <col min="13826" max="13826" width="16.7109375" style="15" customWidth="1"/>
    <col min="13827" max="13830" width="13.28515625" style="15" customWidth="1"/>
    <col min="13831" max="14081" width="11.5703125" style="15"/>
    <col min="14082" max="14082" width="16.7109375" style="15" customWidth="1"/>
    <col min="14083" max="14086" width="13.28515625" style="15" customWidth="1"/>
    <col min="14087" max="14337" width="11.5703125" style="15"/>
    <col min="14338" max="14338" width="16.7109375" style="15" customWidth="1"/>
    <col min="14339" max="14342" width="13.28515625" style="15" customWidth="1"/>
    <col min="14343" max="14593" width="11.5703125" style="15"/>
    <col min="14594" max="14594" width="16.7109375" style="15" customWidth="1"/>
    <col min="14595" max="14598" width="13.28515625" style="15" customWidth="1"/>
    <col min="14599" max="14849" width="11.5703125" style="15"/>
    <col min="14850" max="14850" width="16.7109375" style="15" customWidth="1"/>
    <col min="14851" max="14854" width="13.28515625" style="15" customWidth="1"/>
    <col min="14855" max="15105" width="11.5703125" style="15"/>
    <col min="15106" max="15106" width="16.7109375" style="15" customWidth="1"/>
    <col min="15107" max="15110" width="13.28515625" style="15" customWidth="1"/>
    <col min="15111" max="15361" width="11.5703125" style="15"/>
    <col min="15362" max="15362" width="16.7109375" style="15" customWidth="1"/>
    <col min="15363" max="15366" width="13.28515625" style="15" customWidth="1"/>
    <col min="15367" max="15617" width="11.5703125" style="15"/>
    <col min="15618" max="15618" width="16.7109375" style="15" customWidth="1"/>
    <col min="15619" max="15622" width="13.28515625" style="15" customWidth="1"/>
    <col min="15623" max="15873" width="11.5703125" style="15"/>
    <col min="15874" max="15874" width="16.7109375" style="15" customWidth="1"/>
    <col min="15875" max="15878" width="13.28515625" style="15" customWidth="1"/>
    <col min="15879" max="16129" width="11.5703125" style="15"/>
    <col min="16130" max="16130" width="16.7109375" style="15" customWidth="1"/>
    <col min="16131" max="16134" width="13.28515625" style="15" customWidth="1"/>
    <col min="16135" max="16384" width="11.5703125" style="15"/>
  </cols>
  <sheetData>
    <row r="1" spans="2:7" ht="15" customHeight="1" x14ac:dyDescent="0.2">
      <c r="B1" s="10" t="s">
        <v>57</v>
      </c>
    </row>
    <row r="2" spans="2:7" ht="15" customHeight="1" x14ac:dyDescent="0.2">
      <c r="B2" s="7" t="s">
        <v>107</v>
      </c>
    </row>
    <row r="4" spans="2:7" ht="45.2" customHeight="1" x14ac:dyDescent="0.2">
      <c r="B4" s="69" t="s">
        <v>2</v>
      </c>
      <c r="C4" s="70" t="s">
        <v>5</v>
      </c>
      <c r="D4" s="71" t="s">
        <v>6</v>
      </c>
      <c r="E4" s="72" t="s">
        <v>8</v>
      </c>
      <c r="F4" s="73" t="s">
        <v>6</v>
      </c>
    </row>
    <row r="5" spans="2:7" ht="15" customHeight="1" x14ac:dyDescent="0.2">
      <c r="B5" s="36">
        <v>2024</v>
      </c>
      <c r="C5" s="37">
        <v>29552</v>
      </c>
      <c r="D5" s="38">
        <v>-3.4343038264222514</v>
      </c>
      <c r="E5" s="91">
        <v>18587.333333333332</v>
      </c>
      <c r="F5" s="17">
        <v>-6.6309432068692331E-2</v>
      </c>
      <c r="G5" s="16"/>
    </row>
    <row r="6" spans="2:7" ht="15" customHeight="1" x14ac:dyDescent="0.2">
      <c r="B6" s="35">
        <v>2023</v>
      </c>
      <c r="C6" s="34">
        <v>30603</v>
      </c>
      <c r="D6" s="19">
        <v>1.1970503620911899</v>
      </c>
      <c r="E6" s="92">
        <v>18599.666666666668</v>
      </c>
      <c r="F6" s="18">
        <v>1.4974784336730238</v>
      </c>
      <c r="G6" s="16"/>
    </row>
    <row r="7" spans="2:7" ht="15" customHeight="1" x14ac:dyDescent="0.2">
      <c r="B7" s="36">
        <v>2022</v>
      </c>
      <c r="C7" s="37">
        <v>30241</v>
      </c>
      <c r="D7" s="38">
        <v>1.3268554196682771</v>
      </c>
      <c r="E7" s="91">
        <v>18325.25</v>
      </c>
      <c r="F7" s="17">
        <v>0.22286636221937783</v>
      </c>
      <c r="G7" s="16"/>
    </row>
    <row r="8" spans="2:7" ht="15" customHeight="1" x14ac:dyDescent="0.2">
      <c r="B8" s="35">
        <v>2021</v>
      </c>
      <c r="C8" s="34">
        <v>29845</v>
      </c>
      <c r="D8" s="19">
        <v>4.9586776859504198</v>
      </c>
      <c r="E8" s="92">
        <v>18284.5</v>
      </c>
      <c r="F8" s="18">
        <v>5.0089017363171848</v>
      </c>
      <c r="G8" s="16"/>
    </row>
    <row r="9" spans="2:7" ht="15" customHeight="1" x14ac:dyDescent="0.2">
      <c r="B9" s="36">
        <v>2020</v>
      </c>
      <c r="C9" s="37">
        <v>28435</v>
      </c>
      <c r="D9" s="38">
        <v>-3.2691522656143661</v>
      </c>
      <c r="E9" s="91">
        <v>17412.333333333332</v>
      </c>
      <c r="F9" s="17">
        <v>-5.0292482716930493</v>
      </c>
      <c r="G9" s="16"/>
    </row>
    <row r="10" spans="2:7" ht="15" customHeight="1" x14ac:dyDescent="0.2">
      <c r="B10" s="35">
        <v>2019</v>
      </c>
      <c r="C10" s="34">
        <v>29396</v>
      </c>
      <c r="D10" s="19">
        <v>-1.3623246761962235</v>
      </c>
      <c r="E10" s="92">
        <v>18334.416666666668</v>
      </c>
      <c r="F10" s="18">
        <v>2.9117630549890521</v>
      </c>
      <c r="G10" s="16"/>
    </row>
    <row r="11" spans="2:7" ht="15" customHeight="1" x14ac:dyDescent="0.2">
      <c r="B11" s="36">
        <v>2018</v>
      </c>
      <c r="C11" s="37">
        <v>29802</v>
      </c>
      <c r="D11" s="38">
        <v>-5.083126313777953</v>
      </c>
      <c r="E11" s="91">
        <v>17815.666666666668</v>
      </c>
      <c r="F11" s="17">
        <v>-6.4258170692741601</v>
      </c>
      <c r="G11" s="16"/>
    </row>
    <row r="12" spans="2:7" ht="15" customHeight="1" x14ac:dyDescent="0.2">
      <c r="B12" s="35">
        <v>2017</v>
      </c>
      <c r="C12" s="34">
        <v>31398</v>
      </c>
      <c r="D12" s="19">
        <v>-6.4561298972143533</v>
      </c>
      <c r="E12" s="92">
        <v>19039.083333333332</v>
      </c>
      <c r="F12" s="18">
        <v>-6.2529748715676163</v>
      </c>
      <c r="G12" s="16"/>
    </row>
    <row r="13" spans="2:7" ht="15" customHeight="1" x14ac:dyDescent="0.2">
      <c r="B13" s="36">
        <v>2016</v>
      </c>
      <c r="C13" s="37">
        <v>33565</v>
      </c>
      <c r="D13" s="38">
        <v>-3.2569534515059786</v>
      </c>
      <c r="E13" s="91">
        <v>20309</v>
      </c>
      <c r="F13" s="17">
        <v>-6.6814215203881133</v>
      </c>
      <c r="G13" s="16"/>
    </row>
    <row r="14" spans="2:7" ht="15" customHeight="1" x14ac:dyDescent="0.2">
      <c r="B14" s="35">
        <v>2015</v>
      </c>
      <c r="C14" s="34">
        <v>34695</v>
      </c>
      <c r="D14" s="19">
        <v>0.41968162083935567</v>
      </c>
      <c r="E14" s="92">
        <v>21763.083333333332</v>
      </c>
      <c r="F14" s="18">
        <v>-0.10213293347206331</v>
      </c>
      <c r="G14" s="16"/>
    </row>
    <row r="15" spans="2:7" ht="15" customHeight="1" x14ac:dyDescent="0.2">
      <c r="B15" s="36">
        <v>2014</v>
      </c>
      <c r="C15" s="37">
        <v>34550</v>
      </c>
      <c r="D15" s="38">
        <v>5.9946005644864471</v>
      </c>
      <c r="E15" s="91">
        <v>21785.333333333332</v>
      </c>
      <c r="F15" s="17">
        <v>5.5955665243505877</v>
      </c>
      <c r="G15" s="16"/>
    </row>
    <row r="16" spans="2:7" ht="15" customHeight="1" x14ac:dyDescent="0.2">
      <c r="B16" s="35">
        <v>2013</v>
      </c>
      <c r="C16" s="34">
        <v>32596</v>
      </c>
      <c r="D16" s="19">
        <v>8.4184267420588839</v>
      </c>
      <c r="E16" s="92">
        <v>20630.916666666668</v>
      </c>
      <c r="F16" s="18">
        <v>10.262862538302571</v>
      </c>
      <c r="G16" s="16"/>
    </row>
    <row r="17" spans="2:7" ht="15" customHeight="1" x14ac:dyDescent="0.2">
      <c r="B17" s="36">
        <v>2012</v>
      </c>
      <c r="C17" s="37">
        <v>30065</v>
      </c>
      <c r="D17" s="38">
        <v>3.4405642525374276</v>
      </c>
      <c r="E17" s="91">
        <v>18710.666666666668</v>
      </c>
      <c r="F17" s="17">
        <v>5.0000935296208269</v>
      </c>
      <c r="G17" s="16"/>
    </row>
    <row r="18" spans="2:7" ht="15" customHeight="1" x14ac:dyDescent="0.2">
      <c r="B18" s="35">
        <v>2011</v>
      </c>
      <c r="C18" s="34">
        <v>29065</v>
      </c>
      <c r="D18" s="19">
        <v>13.926779554719346</v>
      </c>
      <c r="E18" s="92">
        <v>17819.666666666668</v>
      </c>
      <c r="F18" s="18">
        <v>12.49848747099891</v>
      </c>
      <c r="G18" s="16"/>
    </row>
    <row r="19" spans="2:7" ht="15" customHeight="1" x14ac:dyDescent="0.2">
      <c r="B19" s="36">
        <v>2010</v>
      </c>
      <c r="C19" s="37">
        <v>25512</v>
      </c>
      <c r="D19" s="38">
        <v>15.910949568378015</v>
      </c>
      <c r="E19" s="91">
        <v>15839.916666666666</v>
      </c>
      <c r="F19" s="17">
        <v>17.669745443740098</v>
      </c>
      <c r="G19" s="16"/>
    </row>
    <row r="20" spans="2:7" ht="15" customHeight="1" x14ac:dyDescent="0.2">
      <c r="B20" s="35">
        <v>2009</v>
      </c>
      <c r="C20" s="34">
        <v>22010</v>
      </c>
      <c r="D20" s="19">
        <v>30.367825623408152</v>
      </c>
      <c r="E20" s="92">
        <v>13461.333333333334</v>
      </c>
      <c r="F20" s="18">
        <v>42.527153533268063</v>
      </c>
      <c r="G20" s="16"/>
    </row>
    <row r="21" spans="2:7" ht="15" customHeight="1" x14ac:dyDescent="0.2">
      <c r="B21" s="36">
        <v>2008</v>
      </c>
      <c r="C21" s="37">
        <v>16883</v>
      </c>
      <c r="D21" s="38">
        <v>27.025806937025052</v>
      </c>
      <c r="E21" s="91">
        <v>9444.75</v>
      </c>
      <c r="F21" s="17">
        <v>24.244417403887255</v>
      </c>
      <c r="G21" s="16"/>
    </row>
    <row r="22" spans="2:7" ht="15" customHeight="1" x14ac:dyDescent="0.2">
      <c r="B22" s="35">
        <v>2007</v>
      </c>
      <c r="C22" s="34">
        <v>13291</v>
      </c>
      <c r="D22" s="19">
        <v>21.667887220798249</v>
      </c>
      <c r="E22" s="92">
        <v>7601.75</v>
      </c>
      <c r="F22" s="18">
        <v>33.99286123474198</v>
      </c>
      <c r="G22" s="16"/>
    </row>
    <row r="23" spans="2:7" ht="15" customHeight="1" x14ac:dyDescent="0.2">
      <c r="B23" s="36">
        <v>2006</v>
      </c>
      <c r="C23" s="37">
        <v>10924</v>
      </c>
      <c r="D23" s="38" t="s">
        <v>1</v>
      </c>
      <c r="E23" s="91">
        <v>5673.25</v>
      </c>
      <c r="F23" s="17" t="s">
        <v>1</v>
      </c>
      <c r="G23" s="16"/>
    </row>
    <row r="24" spans="2:7" ht="15" customHeight="1" x14ac:dyDescent="0.2">
      <c r="B24" s="41" t="s">
        <v>108</v>
      </c>
      <c r="C24" s="42">
        <v>522428</v>
      </c>
      <c r="D24" s="74" t="s">
        <v>1</v>
      </c>
      <c r="E24" s="93">
        <v>16812.521929824561</v>
      </c>
      <c r="F24" s="75" t="s">
        <v>1</v>
      </c>
    </row>
    <row r="26" spans="2:7" ht="15" customHeight="1" x14ac:dyDescent="0.3">
      <c r="B26" s="8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26"/>
  <sheetViews>
    <sheetView workbookViewId="0"/>
  </sheetViews>
  <sheetFormatPr baseColWidth="10" defaultRowHeight="15" customHeight="1" x14ac:dyDescent="0.2"/>
  <cols>
    <col min="1" max="1" width="11.5703125" style="15"/>
    <col min="2" max="2" width="16.7109375" style="15" customWidth="1"/>
    <col min="3" max="4" width="13.42578125" style="15" customWidth="1"/>
    <col min="5" max="247" width="11.5703125" style="15"/>
    <col min="248" max="248" width="16.7109375" style="15" customWidth="1"/>
    <col min="249" max="252" width="13.28515625" style="15" customWidth="1"/>
    <col min="253" max="503" width="11.5703125" style="15"/>
    <col min="504" max="504" width="16.7109375" style="15" customWidth="1"/>
    <col min="505" max="508" width="13.28515625" style="15" customWidth="1"/>
    <col min="509" max="759" width="11.5703125" style="15"/>
    <col min="760" max="760" width="16.7109375" style="15" customWidth="1"/>
    <col min="761" max="764" width="13.28515625" style="15" customWidth="1"/>
    <col min="765" max="1015" width="11.5703125" style="15"/>
    <col min="1016" max="1016" width="16.7109375" style="15" customWidth="1"/>
    <col min="1017" max="1020" width="13.28515625" style="15" customWidth="1"/>
    <col min="1021" max="1271" width="11.5703125" style="15"/>
    <col min="1272" max="1272" width="16.7109375" style="15" customWidth="1"/>
    <col min="1273" max="1276" width="13.28515625" style="15" customWidth="1"/>
    <col min="1277" max="1527" width="11.5703125" style="15"/>
    <col min="1528" max="1528" width="16.7109375" style="15" customWidth="1"/>
    <col min="1529" max="1532" width="13.28515625" style="15" customWidth="1"/>
    <col min="1533" max="1783" width="11.5703125" style="15"/>
    <col min="1784" max="1784" width="16.7109375" style="15" customWidth="1"/>
    <col min="1785" max="1788" width="13.28515625" style="15" customWidth="1"/>
    <col min="1789" max="2039" width="11.5703125" style="15"/>
    <col min="2040" max="2040" width="16.7109375" style="15" customWidth="1"/>
    <col min="2041" max="2044" width="13.28515625" style="15" customWidth="1"/>
    <col min="2045" max="2295" width="11.5703125" style="15"/>
    <col min="2296" max="2296" width="16.7109375" style="15" customWidth="1"/>
    <col min="2297" max="2300" width="13.28515625" style="15" customWidth="1"/>
    <col min="2301" max="2551" width="11.5703125" style="15"/>
    <col min="2552" max="2552" width="16.7109375" style="15" customWidth="1"/>
    <col min="2553" max="2556" width="13.28515625" style="15" customWidth="1"/>
    <col min="2557" max="2807" width="11.5703125" style="15"/>
    <col min="2808" max="2808" width="16.7109375" style="15" customWidth="1"/>
    <col min="2809" max="2812" width="13.28515625" style="15" customWidth="1"/>
    <col min="2813" max="3063" width="11.5703125" style="15"/>
    <col min="3064" max="3064" width="16.7109375" style="15" customWidth="1"/>
    <col min="3065" max="3068" width="13.28515625" style="15" customWidth="1"/>
    <col min="3069" max="3319" width="11.5703125" style="15"/>
    <col min="3320" max="3320" width="16.7109375" style="15" customWidth="1"/>
    <col min="3321" max="3324" width="13.28515625" style="15" customWidth="1"/>
    <col min="3325" max="3575" width="11.5703125" style="15"/>
    <col min="3576" max="3576" width="16.7109375" style="15" customWidth="1"/>
    <col min="3577" max="3580" width="13.28515625" style="15" customWidth="1"/>
    <col min="3581" max="3831" width="11.5703125" style="15"/>
    <col min="3832" max="3832" width="16.7109375" style="15" customWidth="1"/>
    <col min="3833" max="3836" width="13.28515625" style="15" customWidth="1"/>
    <col min="3837" max="4087" width="11.5703125" style="15"/>
    <col min="4088" max="4088" width="16.7109375" style="15" customWidth="1"/>
    <col min="4089" max="4092" width="13.28515625" style="15" customWidth="1"/>
    <col min="4093" max="4343" width="11.5703125" style="15"/>
    <col min="4344" max="4344" width="16.7109375" style="15" customWidth="1"/>
    <col min="4345" max="4348" width="13.28515625" style="15" customWidth="1"/>
    <col min="4349" max="4599" width="11.5703125" style="15"/>
    <col min="4600" max="4600" width="16.7109375" style="15" customWidth="1"/>
    <col min="4601" max="4604" width="13.28515625" style="15" customWidth="1"/>
    <col min="4605" max="4855" width="11.5703125" style="15"/>
    <col min="4856" max="4856" width="16.7109375" style="15" customWidth="1"/>
    <col min="4857" max="4860" width="13.28515625" style="15" customWidth="1"/>
    <col min="4861" max="5111" width="11.5703125" style="15"/>
    <col min="5112" max="5112" width="16.7109375" style="15" customWidth="1"/>
    <col min="5113" max="5116" width="13.28515625" style="15" customWidth="1"/>
    <col min="5117" max="5367" width="11.5703125" style="15"/>
    <col min="5368" max="5368" width="16.7109375" style="15" customWidth="1"/>
    <col min="5369" max="5372" width="13.28515625" style="15" customWidth="1"/>
    <col min="5373" max="5623" width="11.5703125" style="15"/>
    <col min="5624" max="5624" width="16.7109375" style="15" customWidth="1"/>
    <col min="5625" max="5628" width="13.28515625" style="15" customWidth="1"/>
    <col min="5629" max="5879" width="11.5703125" style="15"/>
    <col min="5880" max="5880" width="16.7109375" style="15" customWidth="1"/>
    <col min="5881" max="5884" width="13.28515625" style="15" customWidth="1"/>
    <col min="5885" max="6135" width="11.5703125" style="15"/>
    <col min="6136" max="6136" width="16.7109375" style="15" customWidth="1"/>
    <col min="6137" max="6140" width="13.28515625" style="15" customWidth="1"/>
    <col min="6141" max="6391" width="11.5703125" style="15"/>
    <col min="6392" max="6392" width="16.7109375" style="15" customWidth="1"/>
    <col min="6393" max="6396" width="13.28515625" style="15" customWidth="1"/>
    <col min="6397" max="6647" width="11.5703125" style="15"/>
    <col min="6648" max="6648" width="16.7109375" style="15" customWidth="1"/>
    <col min="6649" max="6652" width="13.28515625" style="15" customWidth="1"/>
    <col min="6653" max="6903" width="11.5703125" style="15"/>
    <col min="6904" max="6904" width="16.7109375" style="15" customWidth="1"/>
    <col min="6905" max="6908" width="13.28515625" style="15" customWidth="1"/>
    <col min="6909" max="7159" width="11.5703125" style="15"/>
    <col min="7160" max="7160" width="16.7109375" style="15" customWidth="1"/>
    <col min="7161" max="7164" width="13.28515625" style="15" customWidth="1"/>
    <col min="7165" max="7415" width="11.5703125" style="15"/>
    <col min="7416" max="7416" width="16.7109375" style="15" customWidth="1"/>
    <col min="7417" max="7420" width="13.28515625" style="15" customWidth="1"/>
    <col min="7421" max="7671" width="11.5703125" style="15"/>
    <col min="7672" max="7672" width="16.7109375" style="15" customWidth="1"/>
    <col min="7673" max="7676" width="13.28515625" style="15" customWidth="1"/>
    <col min="7677" max="7927" width="11.5703125" style="15"/>
    <col min="7928" max="7928" width="16.7109375" style="15" customWidth="1"/>
    <col min="7929" max="7932" width="13.28515625" style="15" customWidth="1"/>
    <col min="7933" max="8183" width="11.5703125" style="15"/>
    <col min="8184" max="8184" width="16.7109375" style="15" customWidth="1"/>
    <col min="8185" max="8188" width="13.28515625" style="15" customWidth="1"/>
    <col min="8189" max="8439" width="11.5703125" style="15"/>
    <col min="8440" max="8440" width="16.7109375" style="15" customWidth="1"/>
    <col min="8441" max="8444" width="13.28515625" style="15" customWidth="1"/>
    <col min="8445" max="8695" width="11.5703125" style="15"/>
    <col min="8696" max="8696" width="16.7109375" style="15" customWidth="1"/>
    <col min="8697" max="8700" width="13.28515625" style="15" customWidth="1"/>
    <col min="8701" max="8951" width="11.5703125" style="15"/>
    <col min="8952" max="8952" width="16.7109375" style="15" customWidth="1"/>
    <col min="8953" max="8956" width="13.28515625" style="15" customWidth="1"/>
    <col min="8957" max="9207" width="11.5703125" style="15"/>
    <col min="9208" max="9208" width="16.7109375" style="15" customWidth="1"/>
    <col min="9209" max="9212" width="13.28515625" style="15" customWidth="1"/>
    <col min="9213" max="9463" width="11.5703125" style="15"/>
    <col min="9464" max="9464" width="16.7109375" style="15" customWidth="1"/>
    <col min="9465" max="9468" width="13.28515625" style="15" customWidth="1"/>
    <col min="9469" max="9719" width="11.5703125" style="15"/>
    <col min="9720" max="9720" width="16.7109375" style="15" customWidth="1"/>
    <col min="9721" max="9724" width="13.28515625" style="15" customWidth="1"/>
    <col min="9725" max="9975" width="11.5703125" style="15"/>
    <col min="9976" max="9976" width="16.7109375" style="15" customWidth="1"/>
    <col min="9977" max="9980" width="13.28515625" style="15" customWidth="1"/>
    <col min="9981" max="10231" width="11.5703125" style="15"/>
    <col min="10232" max="10232" width="16.7109375" style="15" customWidth="1"/>
    <col min="10233" max="10236" width="13.28515625" style="15" customWidth="1"/>
    <col min="10237" max="10487" width="11.5703125" style="15"/>
    <col min="10488" max="10488" width="16.7109375" style="15" customWidth="1"/>
    <col min="10489" max="10492" width="13.28515625" style="15" customWidth="1"/>
    <col min="10493" max="10743" width="11.5703125" style="15"/>
    <col min="10744" max="10744" width="16.7109375" style="15" customWidth="1"/>
    <col min="10745" max="10748" width="13.28515625" style="15" customWidth="1"/>
    <col min="10749" max="10999" width="11.5703125" style="15"/>
    <col min="11000" max="11000" width="16.7109375" style="15" customWidth="1"/>
    <col min="11001" max="11004" width="13.28515625" style="15" customWidth="1"/>
    <col min="11005" max="11255" width="11.5703125" style="15"/>
    <col min="11256" max="11256" width="16.7109375" style="15" customWidth="1"/>
    <col min="11257" max="11260" width="13.28515625" style="15" customWidth="1"/>
    <col min="11261" max="11511" width="11.5703125" style="15"/>
    <col min="11512" max="11512" width="16.7109375" style="15" customWidth="1"/>
    <col min="11513" max="11516" width="13.28515625" style="15" customWidth="1"/>
    <col min="11517" max="11767" width="11.5703125" style="15"/>
    <col min="11768" max="11768" width="16.7109375" style="15" customWidth="1"/>
    <col min="11769" max="11772" width="13.28515625" style="15" customWidth="1"/>
    <col min="11773" max="12023" width="11.5703125" style="15"/>
    <col min="12024" max="12024" width="16.7109375" style="15" customWidth="1"/>
    <col min="12025" max="12028" width="13.28515625" style="15" customWidth="1"/>
    <col min="12029" max="12279" width="11.5703125" style="15"/>
    <col min="12280" max="12280" width="16.7109375" style="15" customWidth="1"/>
    <col min="12281" max="12284" width="13.28515625" style="15" customWidth="1"/>
    <col min="12285" max="12535" width="11.5703125" style="15"/>
    <col min="12536" max="12536" width="16.7109375" style="15" customWidth="1"/>
    <col min="12537" max="12540" width="13.28515625" style="15" customWidth="1"/>
    <col min="12541" max="12791" width="11.5703125" style="15"/>
    <col min="12792" max="12792" width="16.7109375" style="15" customWidth="1"/>
    <col min="12793" max="12796" width="13.28515625" style="15" customWidth="1"/>
    <col min="12797" max="13047" width="11.5703125" style="15"/>
    <col min="13048" max="13048" width="16.7109375" style="15" customWidth="1"/>
    <col min="13049" max="13052" width="13.28515625" style="15" customWidth="1"/>
    <col min="13053" max="13303" width="11.5703125" style="15"/>
    <col min="13304" max="13304" width="16.7109375" style="15" customWidth="1"/>
    <col min="13305" max="13308" width="13.28515625" style="15" customWidth="1"/>
    <col min="13309" max="13559" width="11.5703125" style="15"/>
    <col min="13560" max="13560" width="16.7109375" style="15" customWidth="1"/>
    <col min="13561" max="13564" width="13.28515625" style="15" customWidth="1"/>
    <col min="13565" max="13815" width="11.5703125" style="15"/>
    <col min="13816" max="13816" width="16.7109375" style="15" customWidth="1"/>
    <col min="13817" max="13820" width="13.28515625" style="15" customWidth="1"/>
    <col min="13821" max="14071" width="11.5703125" style="15"/>
    <col min="14072" max="14072" width="16.7109375" style="15" customWidth="1"/>
    <col min="14073" max="14076" width="13.28515625" style="15" customWidth="1"/>
    <col min="14077" max="14327" width="11.5703125" style="15"/>
    <col min="14328" max="14328" width="16.7109375" style="15" customWidth="1"/>
    <col min="14329" max="14332" width="13.28515625" style="15" customWidth="1"/>
    <col min="14333" max="14583" width="11.5703125" style="15"/>
    <col min="14584" max="14584" width="16.7109375" style="15" customWidth="1"/>
    <col min="14585" max="14588" width="13.28515625" style="15" customWidth="1"/>
    <col min="14589" max="14839" width="11.5703125" style="15"/>
    <col min="14840" max="14840" width="16.7109375" style="15" customWidth="1"/>
    <col min="14841" max="14844" width="13.28515625" style="15" customWidth="1"/>
    <col min="14845" max="15095" width="11.5703125" style="15"/>
    <col min="15096" max="15096" width="16.7109375" style="15" customWidth="1"/>
    <col min="15097" max="15100" width="13.28515625" style="15" customWidth="1"/>
    <col min="15101" max="15351" width="11.5703125" style="15"/>
    <col min="15352" max="15352" width="16.7109375" style="15" customWidth="1"/>
    <col min="15353" max="15356" width="13.28515625" style="15" customWidth="1"/>
    <col min="15357" max="15607" width="11.5703125" style="15"/>
    <col min="15608" max="15608" width="16.7109375" style="15" customWidth="1"/>
    <col min="15609" max="15612" width="13.28515625" style="15" customWidth="1"/>
    <col min="15613" max="15863" width="11.5703125" style="15"/>
    <col min="15864" max="15864" width="16.7109375" style="15" customWidth="1"/>
    <col min="15865" max="15868" width="13.28515625" style="15" customWidth="1"/>
    <col min="15869" max="16119" width="11.5703125" style="15"/>
    <col min="16120" max="16120" width="16.7109375" style="15" customWidth="1"/>
    <col min="16121" max="16124" width="13.28515625" style="15" customWidth="1"/>
    <col min="16125" max="16383" width="11.5703125" style="15"/>
    <col min="16384" max="16384" width="11.5703125" style="15" customWidth="1"/>
  </cols>
  <sheetData>
    <row r="1" spans="2:4" ht="15" customHeight="1" x14ac:dyDescent="0.2">
      <c r="B1" s="10" t="s">
        <v>9</v>
      </c>
    </row>
    <row r="2" spans="2:4" ht="15" customHeight="1" x14ac:dyDescent="0.2">
      <c r="B2" s="7" t="s">
        <v>107</v>
      </c>
    </row>
    <row r="4" spans="2:4" ht="45.2" customHeight="1" x14ac:dyDescent="0.2">
      <c r="B4" s="69" t="s">
        <v>2</v>
      </c>
      <c r="C4" s="70" t="s">
        <v>5</v>
      </c>
      <c r="D4" s="73" t="s">
        <v>6</v>
      </c>
    </row>
    <row r="5" spans="2:4" ht="15" customHeight="1" x14ac:dyDescent="0.2">
      <c r="B5" s="36">
        <v>2024</v>
      </c>
      <c r="C5" s="37">
        <v>1697</v>
      </c>
      <c r="D5" s="94">
        <v>16.873278236914601</v>
      </c>
    </row>
    <row r="6" spans="2:4" ht="15" customHeight="1" x14ac:dyDescent="0.2">
      <c r="B6" s="35">
        <v>2023</v>
      </c>
      <c r="C6" s="34">
        <v>1452</v>
      </c>
      <c r="D6" s="95">
        <v>3.3451957295373802</v>
      </c>
    </row>
    <row r="7" spans="2:4" ht="15" customHeight="1" x14ac:dyDescent="0.2">
      <c r="B7" s="36">
        <v>2022</v>
      </c>
      <c r="C7" s="37">
        <v>1405</v>
      </c>
      <c r="D7" s="94">
        <v>8.2434514637904357</v>
      </c>
    </row>
    <row r="8" spans="2:4" ht="15" customHeight="1" x14ac:dyDescent="0.2">
      <c r="B8" s="35">
        <v>2021</v>
      </c>
      <c r="C8" s="34">
        <v>1298</v>
      </c>
      <c r="D8" s="95">
        <v>8.7102177554438924</v>
      </c>
    </row>
    <row r="9" spans="2:4" ht="15" customHeight="1" x14ac:dyDescent="0.2">
      <c r="B9" s="36">
        <v>2020</v>
      </c>
      <c r="C9" s="37">
        <v>1194</v>
      </c>
      <c r="D9" s="94">
        <v>3.46620450606585</v>
      </c>
    </row>
    <row r="10" spans="2:4" ht="15" customHeight="1" x14ac:dyDescent="0.2">
      <c r="B10" s="35">
        <v>2019</v>
      </c>
      <c r="C10" s="34">
        <v>1154</v>
      </c>
      <c r="D10" s="95">
        <v>39.540507859733964</v>
      </c>
    </row>
    <row r="11" spans="2:4" ht="15" customHeight="1" x14ac:dyDescent="0.2">
      <c r="B11" s="36">
        <v>2018</v>
      </c>
      <c r="C11" s="37">
        <v>827</v>
      </c>
      <c r="D11" s="94">
        <v>5.2162849872773478</v>
      </c>
    </row>
    <row r="12" spans="2:4" ht="15" customHeight="1" x14ac:dyDescent="0.2">
      <c r="B12" s="35">
        <v>2017</v>
      </c>
      <c r="C12" s="34">
        <v>786</v>
      </c>
      <c r="D12" s="95">
        <v>8.4137931034482705</v>
      </c>
    </row>
    <row r="13" spans="2:4" ht="15" customHeight="1" x14ac:dyDescent="0.2">
      <c r="B13" s="36">
        <v>2016</v>
      </c>
      <c r="C13" s="37">
        <v>725</v>
      </c>
      <c r="D13" s="94">
        <v>5.0724637681159379</v>
      </c>
    </row>
    <row r="14" spans="2:4" ht="15" customHeight="1" x14ac:dyDescent="0.2">
      <c r="B14" s="35">
        <v>2015</v>
      </c>
      <c r="C14" s="34">
        <v>690</v>
      </c>
      <c r="D14" s="95">
        <v>13.861386138613852</v>
      </c>
    </row>
    <row r="15" spans="2:4" ht="15" customHeight="1" x14ac:dyDescent="0.2">
      <c r="B15" s="36">
        <v>2014</v>
      </c>
      <c r="C15" s="37">
        <v>606</v>
      </c>
      <c r="D15" s="94">
        <v>25.465838509316768</v>
      </c>
    </row>
    <row r="16" spans="2:4" ht="15" customHeight="1" x14ac:dyDescent="0.2">
      <c r="B16" s="35">
        <v>2013</v>
      </c>
      <c r="C16" s="34">
        <v>483</v>
      </c>
      <c r="D16" s="95">
        <v>4.5454545454545467</v>
      </c>
    </row>
    <row r="17" spans="2:4" ht="15" customHeight="1" x14ac:dyDescent="0.2">
      <c r="B17" s="36">
        <v>2012</v>
      </c>
      <c r="C17" s="37">
        <v>462</v>
      </c>
      <c r="D17" s="94">
        <v>7.6923076923076934</v>
      </c>
    </row>
    <row r="18" spans="2:4" ht="15" customHeight="1" x14ac:dyDescent="0.2">
      <c r="B18" s="35">
        <v>2011</v>
      </c>
      <c r="C18" s="34">
        <v>429</v>
      </c>
      <c r="D18" s="95">
        <v>23.631123919308351</v>
      </c>
    </row>
    <row r="19" spans="2:4" ht="15" customHeight="1" x14ac:dyDescent="0.2">
      <c r="B19" s="36">
        <v>2010</v>
      </c>
      <c r="C19" s="37">
        <v>347</v>
      </c>
      <c r="D19" s="94">
        <v>-4.1436464088397713</v>
      </c>
    </row>
    <row r="20" spans="2:4" ht="15" customHeight="1" x14ac:dyDescent="0.2">
      <c r="B20" s="35">
        <v>2009</v>
      </c>
      <c r="C20" s="34">
        <v>362</v>
      </c>
      <c r="D20" s="95">
        <v>27.915194346289752</v>
      </c>
    </row>
    <row r="21" spans="2:4" ht="15" customHeight="1" x14ac:dyDescent="0.2">
      <c r="B21" s="36">
        <v>2008</v>
      </c>
      <c r="C21" s="37">
        <v>283</v>
      </c>
      <c r="D21" s="94">
        <v>42.929292929292927</v>
      </c>
    </row>
    <row r="22" spans="2:4" ht="15" customHeight="1" x14ac:dyDescent="0.2">
      <c r="B22" s="35">
        <v>2007</v>
      </c>
      <c r="C22" s="34">
        <v>198</v>
      </c>
      <c r="D22" s="95">
        <v>230</v>
      </c>
    </row>
    <row r="23" spans="2:4" ht="15" customHeight="1" x14ac:dyDescent="0.2">
      <c r="B23" s="36">
        <v>2006</v>
      </c>
      <c r="C23" s="37">
        <v>60</v>
      </c>
      <c r="D23" s="94" t="s">
        <v>1</v>
      </c>
    </row>
    <row r="24" spans="2:4" ht="15" customHeight="1" x14ac:dyDescent="0.2">
      <c r="B24" s="41" t="s">
        <v>108</v>
      </c>
      <c r="C24" s="42">
        <v>14458</v>
      </c>
      <c r="D24" s="96" t="s">
        <v>1</v>
      </c>
    </row>
    <row r="25" spans="2:4" ht="15" customHeight="1" x14ac:dyDescent="0.3">
      <c r="B25" s="8"/>
    </row>
    <row r="26" spans="2:4" ht="15" customHeight="1" x14ac:dyDescent="0.3">
      <c r="B26" s="8" t="s">
        <v>20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2"/>
  <sheetViews>
    <sheetView workbookViewId="0"/>
  </sheetViews>
  <sheetFormatPr baseColWidth="10" defaultRowHeight="15" customHeight="1" x14ac:dyDescent="0.2"/>
  <cols>
    <col min="1" max="1" width="11.5703125" style="15"/>
    <col min="2" max="2" width="16.140625" style="15" customWidth="1"/>
    <col min="3" max="8" width="10.140625" style="15" customWidth="1"/>
    <col min="9" max="255" width="11.5703125" style="15"/>
    <col min="256" max="256" width="16.7109375" style="15" customWidth="1"/>
    <col min="257" max="260" width="13.28515625" style="15" customWidth="1"/>
    <col min="261" max="511" width="11.5703125" style="15"/>
    <col min="512" max="512" width="16.7109375" style="15" customWidth="1"/>
    <col min="513" max="516" width="13.28515625" style="15" customWidth="1"/>
    <col min="517" max="767" width="11.5703125" style="15"/>
    <col min="768" max="768" width="16.7109375" style="15" customWidth="1"/>
    <col min="769" max="772" width="13.28515625" style="15" customWidth="1"/>
    <col min="773" max="1023" width="11.5703125" style="15"/>
    <col min="1024" max="1024" width="16.7109375" style="15" customWidth="1"/>
    <col min="1025" max="1028" width="13.28515625" style="15" customWidth="1"/>
    <col min="1029" max="1279" width="11.5703125" style="15"/>
    <col min="1280" max="1280" width="16.7109375" style="15" customWidth="1"/>
    <col min="1281" max="1284" width="13.28515625" style="15" customWidth="1"/>
    <col min="1285" max="1535" width="11.5703125" style="15"/>
    <col min="1536" max="1536" width="16.7109375" style="15" customWidth="1"/>
    <col min="1537" max="1540" width="13.28515625" style="15" customWidth="1"/>
    <col min="1541" max="1791" width="11.5703125" style="15"/>
    <col min="1792" max="1792" width="16.7109375" style="15" customWidth="1"/>
    <col min="1793" max="1796" width="13.28515625" style="15" customWidth="1"/>
    <col min="1797" max="2047" width="11.5703125" style="15"/>
    <col min="2048" max="2048" width="16.7109375" style="15" customWidth="1"/>
    <col min="2049" max="2052" width="13.28515625" style="15" customWidth="1"/>
    <col min="2053" max="2303" width="11.5703125" style="15"/>
    <col min="2304" max="2304" width="16.7109375" style="15" customWidth="1"/>
    <col min="2305" max="2308" width="13.28515625" style="15" customWidth="1"/>
    <col min="2309" max="2559" width="11.5703125" style="15"/>
    <col min="2560" max="2560" width="16.7109375" style="15" customWidth="1"/>
    <col min="2561" max="2564" width="13.28515625" style="15" customWidth="1"/>
    <col min="2565" max="2815" width="11.5703125" style="15"/>
    <col min="2816" max="2816" width="16.7109375" style="15" customWidth="1"/>
    <col min="2817" max="2820" width="13.28515625" style="15" customWidth="1"/>
    <col min="2821" max="3071" width="11.5703125" style="15"/>
    <col min="3072" max="3072" width="16.7109375" style="15" customWidth="1"/>
    <col min="3073" max="3076" width="13.28515625" style="15" customWidth="1"/>
    <col min="3077" max="3327" width="11.5703125" style="15"/>
    <col min="3328" max="3328" width="16.7109375" style="15" customWidth="1"/>
    <col min="3329" max="3332" width="13.28515625" style="15" customWidth="1"/>
    <col min="3333" max="3583" width="11.5703125" style="15"/>
    <col min="3584" max="3584" width="16.7109375" style="15" customWidth="1"/>
    <col min="3585" max="3588" width="13.28515625" style="15" customWidth="1"/>
    <col min="3589" max="3839" width="11.5703125" style="15"/>
    <col min="3840" max="3840" width="16.7109375" style="15" customWidth="1"/>
    <col min="3841" max="3844" width="13.28515625" style="15" customWidth="1"/>
    <col min="3845" max="4095" width="11.5703125" style="15"/>
    <col min="4096" max="4096" width="16.7109375" style="15" customWidth="1"/>
    <col min="4097" max="4100" width="13.28515625" style="15" customWidth="1"/>
    <col min="4101" max="4351" width="11.5703125" style="15"/>
    <col min="4352" max="4352" width="16.7109375" style="15" customWidth="1"/>
    <col min="4353" max="4356" width="13.28515625" style="15" customWidth="1"/>
    <col min="4357" max="4607" width="11.5703125" style="15"/>
    <col min="4608" max="4608" width="16.7109375" style="15" customWidth="1"/>
    <col min="4609" max="4612" width="13.28515625" style="15" customWidth="1"/>
    <col min="4613" max="4863" width="11.5703125" style="15"/>
    <col min="4864" max="4864" width="16.7109375" style="15" customWidth="1"/>
    <col min="4865" max="4868" width="13.28515625" style="15" customWidth="1"/>
    <col min="4869" max="5119" width="11.5703125" style="15"/>
    <col min="5120" max="5120" width="16.7109375" style="15" customWidth="1"/>
    <col min="5121" max="5124" width="13.28515625" style="15" customWidth="1"/>
    <col min="5125" max="5375" width="11.5703125" style="15"/>
    <col min="5376" max="5376" width="16.7109375" style="15" customWidth="1"/>
    <col min="5377" max="5380" width="13.28515625" style="15" customWidth="1"/>
    <col min="5381" max="5631" width="11.5703125" style="15"/>
    <col min="5632" max="5632" width="16.7109375" style="15" customWidth="1"/>
    <col min="5633" max="5636" width="13.28515625" style="15" customWidth="1"/>
    <col min="5637" max="5887" width="11.5703125" style="15"/>
    <col min="5888" max="5888" width="16.7109375" style="15" customWidth="1"/>
    <col min="5889" max="5892" width="13.28515625" style="15" customWidth="1"/>
    <col min="5893" max="6143" width="11.5703125" style="15"/>
    <col min="6144" max="6144" width="16.7109375" style="15" customWidth="1"/>
    <col min="6145" max="6148" width="13.28515625" style="15" customWidth="1"/>
    <col min="6149" max="6399" width="11.5703125" style="15"/>
    <col min="6400" max="6400" width="16.7109375" style="15" customWidth="1"/>
    <col min="6401" max="6404" width="13.28515625" style="15" customWidth="1"/>
    <col min="6405" max="6655" width="11.5703125" style="15"/>
    <col min="6656" max="6656" width="16.7109375" style="15" customWidth="1"/>
    <col min="6657" max="6660" width="13.28515625" style="15" customWidth="1"/>
    <col min="6661" max="6911" width="11.5703125" style="15"/>
    <col min="6912" max="6912" width="16.7109375" style="15" customWidth="1"/>
    <col min="6913" max="6916" width="13.28515625" style="15" customWidth="1"/>
    <col min="6917" max="7167" width="11.5703125" style="15"/>
    <col min="7168" max="7168" width="16.7109375" style="15" customWidth="1"/>
    <col min="7169" max="7172" width="13.28515625" style="15" customWidth="1"/>
    <col min="7173" max="7423" width="11.5703125" style="15"/>
    <col min="7424" max="7424" width="16.7109375" style="15" customWidth="1"/>
    <col min="7425" max="7428" width="13.28515625" style="15" customWidth="1"/>
    <col min="7429" max="7679" width="11.5703125" style="15"/>
    <col min="7680" max="7680" width="16.7109375" style="15" customWidth="1"/>
    <col min="7681" max="7684" width="13.28515625" style="15" customWidth="1"/>
    <col min="7685" max="7935" width="11.5703125" style="15"/>
    <col min="7936" max="7936" width="16.7109375" style="15" customWidth="1"/>
    <col min="7937" max="7940" width="13.28515625" style="15" customWidth="1"/>
    <col min="7941" max="8191" width="11.5703125" style="15"/>
    <col min="8192" max="8192" width="16.7109375" style="15" customWidth="1"/>
    <col min="8193" max="8196" width="13.28515625" style="15" customWidth="1"/>
    <col min="8197" max="8447" width="11.5703125" style="15"/>
    <col min="8448" max="8448" width="16.7109375" style="15" customWidth="1"/>
    <col min="8449" max="8452" width="13.28515625" style="15" customWidth="1"/>
    <col min="8453" max="8703" width="11.5703125" style="15"/>
    <col min="8704" max="8704" width="16.7109375" style="15" customWidth="1"/>
    <col min="8705" max="8708" width="13.28515625" style="15" customWidth="1"/>
    <col min="8709" max="8959" width="11.5703125" style="15"/>
    <col min="8960" max="8960" width="16.7109375" style="15" customWidth="1"/>
    <col min="8961" max="8964" width="13.28515625" style="15" customWidth="1"/>
    <col min="8965" max="9215" width="11.5703125" style="15"/>
    <col min="9216" max="9216" width="16.7109375" style="15" customWidth="1"/>
    <col min="9217" max="9220" width="13.28515625" style="15" customWidth="1"/>
    <col min="9221" max="9471" width="11.5703125" style="15"/>
    <col min="9472" max="9472" width="16.7109375" style="15" customWidth="1"/>
    <col min="9473" max="9476" width="13.28515625" style="15" customWidth="1"/>
    <col min="9477" max="9727" width="11.5703125" style="15"/>
    <col min="9728" max="9728" width="16.7109375" style="15" customWidth="1"/>
    <col min="9729" max="9732" width="13.28515625" style="15" customWidth="1"/>
    <col min="9733" max="9983" width="11.5703125" style="15"/>
    <col min="9984" max="9984" width="16.7109375" style="15" customWidth="1"/>
    <col min="9985" max="9988" width="13.28515625" style="15" customWidth="1"/>
    <col min="9989" max="10239" width="11.5703125" style="15"/>
    <col min="10240" max="10240" width="16.7109375" style="15" customWidth="1"/>
    <col min="10241" max="10244" width="13.28515625" style="15" customWidth="1"/>
    <col min="10245" max="10495" width="11.5703125" style="15"/>
    <col min="10496" max="10496" width="16.7109375" style="15" customWidth="1"/>
    <col min="10497" max="10500" width="13.28515625" style="15" customWidth="1"/>
    <col min="10501" max="10751" width="11.5703125" style="15"/>
    <col min="10752" max="10752" width="16.7109375" style="15" customWidth="1"/>
    <col min="10753" max="10756" width="13.28515625" style="15" customWidth="1"/>
    <col min="10757" max="11007" width="11.5703125" style="15"/>
    <col min="11008" max="11008" width="16.7109375" style="15" customWidth="1"/>
    <col min="11009" max="11012" width="13.28515625" style="15" customWidth="1"/>
    <col min="11013" max="11263" width="11.5703125" style="15"/>
    <col min="11264" max="11264" width="16.7109375" style="15" customWidth="1"/>
    <col min="11265" max="11268" width="13.28515625" style="15" customWidth="1"/>
    <col min="11269" max="11519" width="11.5703125" style="15"/>
    <col min="11520" max="11520" width="16.7109375" style="15" customWidth="1"/>
    <col min="11521" max="11524" width="13.28515625" style="15" customWidth="1"/>
    <col min="11525" max="11775" width="11.5703125" style="15"/>
    <col min="11776" max="11776" width="16.7109375" style="15" customWidth="1"/>
    <col min="11777" max="11780" width="13.28515625" style="15" customWidth="1"/>
    <col min="11781" max="12031" width="11.5703125" style="15"/>
    <col min="12032" max="12032" width="16.7109375" style="15" customWidth="1"/>
    <col min="12033" max="12036" width="13.28515625" style="15" customWidth="1"/>
    <col min="12037" max="12287" width="11.5703125" style="15"/>
    <col min="12288" max="12288" width="16.7109375" style="15" customWidth="1"/>
    <col min="12289" max="12292" width="13.28515625" style="15" customWidth="1"/>
    <col min="12293" max="12543" width="11.5703125" style="15"/>
    <col min="12544" max="12544" width="16.7109375" style="15" customWidth="1"/>
    <col min="12545" max="12548" width="13.28515625" style="15" customWidth="1"/>
    <col min="12549" max="12799" width="11.5703125" style="15"/>
    <col min="12800" max="12800" width="16.7109375" style="15" customWidth="1"/>
    <col min="12801" max="12804" width="13.28515625" style="15" customWidth="1"/>
    <col min="12805" max="13055" width="11.5703125" style="15"/>
    <col min="13056" max="13056" width="16.7109375" style="15" customWidth="1"/>
    <col min="13057" max="13060" width="13.28515625" style="15" customWidth="1"/>
    <col min="13061" max="13311" width="11.5703125" style="15"/>
    <col min="13312" max="13312" width="16.7109375" style="15" customWidth="1"/>
    <col min="13313" max="13316" width="13.28515625" style="15" customWidth="1"/>
    <col min="13317" max="13567" width="11.5703125" style="15"/>
    <col min="13568" max="13568" width="16.7109375" style="15" customWidth="1"/>
    <col min="13569" max="13572" width="13.28515625" style="15" customWidth="1"/>
    <col min="13573" max="13823" width="11.5703125" style="15"/>
    <col min="13824" max="13824" width="16.7109375" style="15" customWidth="1"/>
    <col min="13825" max="13828" width="13.28515625" style="15" customWidth="1"/>
    <col min="13829" max="14079" width="11.5703125" style="15"/>
    <col min="14080" max="14080" width="16.7109375" style="15" customWidth="1"/>
    <col min="14081" max="14084" width="13.28515625" style="15" customWidth="1"/>
    <col min="14085" max="14335" width="11.5703125" style="15"/>
    <col min="14336" max="14336" width="16.7109375" style="15" customWidth="1"/>
    <col min="14337" max="14340" width="13.28515625" style="15" customWidth="1"/>
    <col min="14341" max="14591" width="11.5703125" style="15"/>
    <col min="14592" max="14592" width="16.7109375" style="15" customWidth="1"/>
    <col min="14593" max="14596" width="13.28515625" style="15" customWidth="1"/>
    <col min="14597" max="14847" width="11.5703125" style="15"/>
    <col min="14848" max="14848" width="16.7109375" style="15" customWidth="1"/>
    <col min="14849" max="14852" width="13.28515625" style="15" customWidth="1"/>
    <col min="14853" max="15103" width="11.5703125" style="15"/>
    <col min="15104" max="15104" width="16.7109375" style="15" customWidth="1"/>
    <col min="15105" max="15108" width="13.28515625" style="15" customWidth="1"/>
    <col min="15109" max="15359" width="11.5703125" style="15"/>
    <col min="15360" max="15360" width="16.7109375" style="15" customWidth="1"/>
    <col min="15361" max="15364" width="13.28515625" style="15" customWidth="1"/>
    <col min="15365" max="15615" width="11.5703125" style="15"/>
    <col min="15616" max="15616" width="16.7109375" style="15" customWidth="1"/>
    <col min="15617" max="15620" width="13.28515625" style="15" customWidth="1"/>
    <col min="15621" max="15871" width="11.5703125" style="15"/>
    <col min="15872" max="15872" width="16.7109375" style="15" customWidth="1"/>
    <col min="15873" max="15876" width="13.28515625" style="15" customWidth="1"/>
    <col min="15877" max="16127" width="11.5703125" style="15"/>
    <col min="16128" max="16128" width="16.7109375" style="15" customWidth="1"/>
    <col min="16129" max="16132" width="13.28515625" style="15" customWidth="1"/>
    <col min="16133" max="16382" width="11.5703125" style="15"/>
    <col min="16383" max="16384" width="11.5703125" style="15" customWidth="1"/>
  </cols>
  <sheetData>
    <row r="1" spans="2:8" ht="15" customHeight="1" x14ac:dyDescent="0.2">
      <c r="B1" s="10" t="s">
        <v>65</v>
      </c>
    </row>
    <row r="2" spans="2:8" ht="15" customHeight="1" x14ac:dyDescent="0.2">
      <c r="B2" s="7" t="s">
        <v>106</v>
      </c>
    </row>
    <row r="4" spans="2:8" ht="30" customHeight="1" x14ac:dyDescent="0.2">
      <c r="B4" s="121" t="s">
        <v>2</v>
      </c>
      <c r="C4" s="123" t="s">
        <v>0</v>
      </c>
      <c r="D4" s="124"/>
      <c r="E4" s="123" t="s">
        <v>58</v>
      </c>
      <c r="F4" s="124"/>
      <c r="G4" s="123" t="s">
        <v>59</v>
      </c>
      <c r="H4" s="125"/>
    </row>
    <row r="5" spans="2:8" ht="43.5" customHeight="1" x14ac:dyDescent="0.2">
      <c r="B5" s="122"/>
      <c r="C5" s="85" t="s">
        <v>60</v>
      </c>
      <c r="D5" s="86" t="s">
        <v>6</v>
      </c>
      <c r="E5" s="85" t="s">
        <v>60</v>
      </c>
      <c r="F5" s="86" t="s">
        <v>6</v>
      </c>
      <c r="G5" s="85" t="s">
        <v>60</v>
      </c>
      <c r="H5" s="87" t="s">
        <v>6</v>
      </c>
    </row>
    <row r="6" spans="2:8" ht="15" customHeight="1" x14ac:dyDescent="0.2">
      <c r="B6" s="118" t="s">
        <v>61</v>
      </c>
      <c r="C6" s="119"/>
      <c r="D6" s="119"/>
      <c r="E6" s="119"/>
      <c r="F6" s="119"/>
      <c r="G6" s="119"/>
      <c r="H6" s="120"/>
    </row>
    <row r="7" spans="2:8" ht="15" customHeight="1" x14ac:dyDescent="0.2">
      <c r="B7" s="36">
        <v>2024</v>
      </c>
      <c r="C7" s="37">
        <v>5417</v>
      </c>
      <c r="D7" s="97">
        <v>9.3018563357546498</v>
      </c>
      <c r="E7" s="39">
        <v>3758</v>
      </c>
      <c r="F7" s="94">
        <v>7.9264790350373318</v>
      </c>
      <c r="G7" s="39">
        <v>1659</v>
      </c>
      <c r="H7" s="100">
        <v>12.55088195386702</v>
      </c>
    </row>
    <row r="8" spans="2:8" ht="15" customHeight="1" x14ac:dyDescent="0.2">
      <c r="B8" s="35">
        <v>2023</v>
      </c>
      <c r="C8" s="34">
        <v>4956</v>
      </c>
      <c r="D8" s="98">
        <v>16.06557377049181</v>
      </c>
      <c r="E8" s="20">
        <v>3482</v>
      </c>
      <c r="F8" s="95">
        <v>9.876932786367945</v>
      </c>
      <c r="G8" s="20">
        <v>1474</v>
      </c>
      <c r="H8" s="101">
        <v>33.878292461398729</v>
      </c>
    </row>
    <row r="9" spans="2:8" ht="15" customHeight="1" x14ac:dyDescent="0.2">
      <c r="B9" s="36">
        <v>2022</v>
      </c>
      <c r="C9" s="37">
        <v>4270</v>
      </c>
      <c r="D9" s="97">
        <v>19.240435632504884</v>
      </c>
      <c r="E9" s="39">
        <v>3169</v>
      </c>
      <c r="F9" s="94">
        <v>19.224981188863794</v>
      </c>
      <c r="G9" s="39">
        <v>1101</v>
      </c>
      <c r="H9" s="100">
        <v>19.284940411700973</v>
      </c>
    </row>
    <row r="10" spans="2:8" ht="15" customHeight="1" x14ac:dyDescent="0.2">
      <c r="B10" s="35">
        <v>2021</v>
      </c>
      <c r="C10" s="34">
        <v>3581</v>
      </c>
      <c r="D10" s="98">
        <v>38.102583879676047</v>
      </c>
      <c r="E10" s="20">
        <v>2658</v>
      </c>
      <c r="F10" s="95">
        <v>31.259259259259267</v>
      </c>
      <c r="G10" s="20">
        <v>923</v>
      </c>
      <c r="H10" s="101">
        <v>62.5</v>
      </c>
    </row>
    <row r="11" spans="2:8" ht="15" customHeight="1" x14ac:dyDescent="0.2">
      <c r="B11" s="36">
        <v>2020</v>
      </c>
      <c r="C11" s="37">
        <v>2593</v>
      </c>
      <c r="D11" s="97">
        <v>122.19365895458441</v>
      </c>
      <c r="E11" s="39">
        <v>2025</v>
      </c>
      <c r="F11" s="94">
        <v>80.642283675289917</v>
      </c>
      <c r="G11" s="39">
        <v>568</v>
      </c>
      <c r="H11" s="100">
        <v>1134.7826086956522</v>
      </c>
    </row>
    <row r="12" spans="2:8" ht="15" customHeight="1" x14ac:dyDescent="0.2">
      <c r="B12" s="35">
        <v>2019</v>
      </c>
      <c r="C12" s="34">
        <v>1167</v>
      </c>
      <c r="D12" s="98">
        <v>41.79829890643984</v>
      </c>
      <c r="E12" s="20">
        <v>1121</v>
      </c>
      <c r="F12" s="95">
        <v>48.280423280423292</v>
      </c>
      <c r="G12" s="20">
        <v>46</v>
      </c>
      <c r="H12" s="101">
        <v>-31.343283582089555</v>
      </c>
    </row>
    <row r="13" spans="2:8" ht="15" customHeight="1" x14ac:dyDescent="0.2">
      <c r="B13" s="36">
        <v>2018</v>
      </c>
      <c r="C13" s="37">
        <v>823</v>
      </c>
      <c r="D13" s="97">
        <v>21.925925925925924</v>
      </c>
      <c r="E13" s="39">
        <v>756</v>
      </c>
      <c r="F13" s="94">
        <v>20.382165605095537</v>
      </c>
      <c r="G13" s="39">
        <v>67</v>
      </c>
      <c r="H13" s="100">
        <v>42.553191489361694</v>
      </c>
    </row>
    <row r="14" spans="2:8" ht="15" customHeight="1" x14ac:dyDescent="0.2">
      <c r="B14" s="35">
        <v>2017</v>
      </c>
      <c r="C14" s="34">
        <v>675</v>
      </c>
      <c r="D14" s="98">
        <v>-25.824175824175825</v>
      </c>
      <c r="E14" s="20">
        <v>628</v>
      </c>
      <c r="F14" s="95">
        <v>-16.600265604249671</v>
      </c>
      <c r="G14" s="20">
        <v>47</v>
      </c>
      <c r="H14" s="101">
        <v>-70.063694267515928</v>
      </c>
    </row>
    <row r="15" spans="2:8" ht="15" customHeight="1" x14ac:dyDescent="0.2">
      <c r="B15" s="36">
        <v>2016</v>
      </c>
      <c r="C15" s="37">
        <v>910</v>
      </c>
      <c r="D15" s="97">
        <v>-25.041186161449758</v>
      </c>
      <c r="E15" s="39">
        <v>753</v>
      </c>
      <c r="F15" s="94">
        <v>-19.551282051282044</v>
      </c>
      <c r="G15" s="39">
        <v>157</v>
      </c>
      <c r="H15" s="100">
        <v>-43.525179856115102</v>
      </c>
    </row>
    <row r="16" spans="2:8" ht="15" customHeight="1" x14ac:dyDescent="0.2">
      <c r="B16" s="35">
        <v>2015</v>
      </c>
      <c r="C16" s="34">
        <v>1214</v>
      </c>
      <c r="D16" s="98">
        <v>-8.5843373493975861</v>
      </c>
      <c r="E16" s="20">
        <v>936</v>
      </c>
      <c r="F16" s="95">
        <v>-5.4545454545454533</v>
      </c>
      <c r="G16" s="20">
        <v>278</v>
      </c>
      <c r="H16" s="101">
        <v>-17.751479289940832</v>
      </c>
    </row>
    <row r="17" spans="2:8" ht="15" customHeight="1" x14ac:dyDescent="0.2">
      <c r="B17" s="36">
        <v>2014</v>
      </c>
      <c r="C17" s="37">
        <v>1328</v>
      </c>
      <c r="D17" s="97">
        <v>-1.3372956909361022</v>
      </c>
      <c r="E17" s="39">
        <v>990</v>
      </c>
      <c r="F17" s="94">
        <v>-6.6037735849056531</v>
      </c>
      <c r="G17" s="39">
        <v>338</v>
      </c>
      <c r="H17" s="100">
        <v>18.181818181818187</v>
      </c>
    </row>
    <row r="18" spans="2:8" ht="15" customHeight="1" x14ac:dyDescent="0.2">
      <c r="B18" s="35">
        <v>2013</v>
      </c>
      <c r="C18" s="34">
        <v>1346</v>
      </c>
      <c r="D18" s="98">
        <v>-27.828418230563003</v>
      </c>
      <c r="E18" s="20">
        <v>1060</v>
      </c>
      <c r="F18" s="95">
        <v>-30.764206401045072</v>
      </c>
      <c r="G18" s="20">
        <v>286</v>
      </c>
      <c r="H18" s="101">
        <v>-14.371257485029943</v>
      </c>
    </row>
    <row r="19" spans="2:8" ht="15" customHeight="1" x14ac:dyDescent="0.2">
      <c r="B19" s="36">
        <v>2012</v>
      </c>
      <c r="C19" s="37">
        <v>1865</v>
      </c>
      <c r="D19" s="97">
        <v>157.59668508287297</v>
      </c>
      <c r="E19" s="39">
        <v>1531</v>
      </c>
      <c r="F19" s="94">
        <v>138.4735202492212</v>
      </c>
      <c r="G19" s="39">
        <v>334</v>
      </c>
      <c r="H19" s="100">
        <v>307.3170731707317</v>
      </c>
    </row>
    <row r="20" spans="2:8" ht="15" customHeight="1" x14ac:dyDescent="0.2">
      <c r="B20" s="35">
        <v>2011</v>
      </c>
      <c r="C20" s="34">
        <v>724</v>
      </c>
      <c r="D20" s="98" t="s">
        <v>1</v>
      </c>
      <c r="E20" s="20">
        <v>642</v>
      </c>
      <c r="F20" s="95" t="s">
        <v>1</v>
      </c>
      <c r="G20" s="20">
        <v>82</v>
      </c>
      <c r="H20" s="101" t="s">
        <v>1</v>
      </c>
    </row>
    <row r="21" spans="2:8" ht="15" customHeight="1" x14ac:dyDescent="0.2">
      <c r="B21" s="41" t="s">
        <v>103</v>
      </c>
      <c r="C21" s="42">
        <v>30869</v>
      </c>
      <c r="D21" s="99" t="s">
        <v>1</v>
      </c>
      <c r="E21" s="76">
        <v>23509</v>
      </c>
      <c r="F21" s="96" t="s">
        <v>1</v>
      </c>
      <c r="G21" s="76">
        <v>7360</v>
      </c>
      <c r="H21" s="102" t="s">
        <v>1</v>
      </c>
    </row>
    <row r="22" spans="2:8" ht="15" customHeight="1" x14ac:dyDescent="0.2">
      <c r="B22" s="118" t="s">
        <v>62</v>
      </c>
      <c r="C22" s="119"/>
      <c r="D22" s="119"/>
      <c r="E22" s="119"/>
      <c r="F22" s="119"/>
      <c r="G22" s="119"/>
      <c r="H22" s="120"/>
    </row>
    <row r="23" spans="2:8" ht="15" customHeight="1" x14ac:dyDescent="0.2">
      <c r="B23" s="36">
        <v>2010</v>
      </c>
      <c r="C23" s="37">
        <v>1038</v>
      </c>
      <c r="D23" s="97">
        <v>67.149758454106291</v>
      </c>
      <c r="E23" s="39">
        <v>1038</v>
      </c>
      <c r="F23" s="94">
        <v>67.149758454106291</v>
      </c>
      <c r="G23" s="39" t="s">
        <v>1</v>
      </c>
      <c r="H23" s="94" t="s">
        <v>1</v>
      </c>
    </row>
    <row r="24" spans="2:8" ht="15" customHeight="1" x14ac:dyDescent="0.2">
      <c r="B24" s="35">
        <v>2009</v>
      </c>
      <c r="C24" s="34">
        <v>621</v>
      </c>
      <c r="D24" s="98">
        <v>44.755244755244746</v>
      </c>
      <c r="E24" s="20">
        <v>621</v>
      </c>
      <c r="F24" s="95">
        <v>44.755244755244746</v>
      </c>
      <c r="G24" s="20" t="s">
        <v>1</v>
      </c>
      <c r="H24" s="95" t="s">
        <v>1</v>
      </c>
    </row>
    <row r="25" spans="2:8" ht="15" customHeight="1" x14ac:dyDescent="0.2">
      <c r="B25" s="36">
        <v>2008</v>
      </c>
      <c r="C25" s="37">
        <v>429</v>
      </c>
      <c r="D25" s="97">
        <v>46.917808219178085</v>
      </c>
      <c r="E25" s="39">
        <v>429</v>
      </c>
      <c r="F25" s="94">
        <v>46.917808219178085</v>
      </c>
      <c r="G25" s="39" t="s">
        <v>1</v>
      </c>
      <c r="H25" s="94" t="s">
        <v>1</v>
      </c>
    </row>
    <row r="26" spans="2:8" ht="15" customHeight="1" x14ac:dyDescent="0.2">
      <c r="B26" s="35">
        <v>2007</v>
      </c>
      <c r="C26" s="34">
        <v>292</v>
      </c>
      <c r="D26" s="98">
        <v>113.13868613138686</v>
      </c>
      <c r="E26" s="20">
        <v>292</v>
      </c>
      <c r="F26" s="95">
        <v>113.13868613138686</v>
      </c>
      <c r="G26" s="20" t="s">
        <v>1</v>
      </c>
      <c r="H26" s="95" t="s">
        <v>1</v>
      </c>
    </row>
    <row r="27" spans="2:8" ht="15" customHeight="1" x14ac:dyDescent="0.2">
      <c r="B27" s="36">
        <v>2007</v>
      </c>
      <c r="C27" s="37">
        <v>137</v>
      </c>
      <c r="D27" s="97" t="s">
        <v>1</v>
      </c>
      <c r="E27" s="39">
        <v>137</v>
      </c>
      <c r="F27" s="94" t="s">
        <v>1</v>
      </c>
      <c r="G27" s="39" t="s">
        <v>1</v>
      </c>
      <c r="H27" s="94" t="s">
        <v>1</v>
      </c>
    </row>
    <row r="28" spans="2:8" ht="15" customHeight="1" x14ac:dyDescent="0.2">
      <c r="B28" s="35">
        <v>2005</v>
      </c>
      <c r="C28" s="34">
        <v>2</v>
      </c>
      <c r="D28" s="98" t="s">
        <v>1</v>
      </c>
      <c r="E28" s="20">
        <v>2</v>
      </c>
      <c r="F28" s="95" t="s">
        <v>1</v>
      </c>
      <c r="G28" s="20" t="s">
        <v>1</v>
      </c>
      <c r="H28" s="95" t="s">
        <v>1</v>
      </c>
    </row>
    <row r="29" spans="2:8" ht="15" customHeight="1" x14ac:dyDescent="0.2">
      <c r="B29" s="41" t="s">
        <v>63</v>
      </c>
      <c r="C29" s="42">
        <v>2519</v>
      </c>
      <c r="D29" s="99" t="s">
        <v>1</v>
      </c>
      <c r="E29" s="76">
        <v>2519</v>
      </c>
      <c r="F29" s="96" t="s">
        <v>1</v>
      </c>
      <c r="G29" s="76" t="s">
        <v>1</v>
      </c>
      <c r="H29" s="96" t="s">
        <v>1</v>
      </c>
    </row>
    <row r="30" spans="2:8" ht="15" customHeight="1" x14ac:dyDescent="0.2">
      <c r="B30" s="113" t="s">
        <v>64</v>
      </c>
      <c r="C30" s="113"/>
      <c r="D30" s="113"/>
      <c r="E30" s="113"/>
      <c r="F30" s="113"/>
      <c r="G30" s="113"/>
      <c r="H30" s="113"/>
    </row>
    <row r="32" spans="2:8" ht="15" customHeight="1" x14ac:dyDescent="0.3">
      <c r="B32" s="8" t="s">
        <v>50</v>
      </c>
    </row>
  </sheetData>
  <mergeCells count="6">
    <mergeCell ref="B22:H22"/>
    <mergeCell ref="B4:B5"/>
    <mergeCell ref="C4:D4"/>
    <mergeCell ref="E4:F4"/>
    <mergeCell ref="G4:H4"/>
    <mergeCell ref="B6:H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9"/>
  <sheetViews>
    <sheetView workbookViewId="0"/>
  </sheetViews>
  <sheetFormatPr baseColWidth="10" defaultRowHeight="15" customHeight="1" x14ac:dyDescent="0.25"/>
  <cols>
    <col min="3" max="3" width="11.42578125" customWidth="1"/>
  </cols>
  <sheetData>
    <row r="1" spans="1:4" ht="15" customHeight="1" x14ac:dyDescent="0.25">
      <c r="B1" s="10" t="s">
        <v>66</v>
      </c>
      <c r="C1" s="22"/>
      <c r="D1" s="22"/>
    </row>
    <row r="2" spans="1:4" ht="15" customHeight="1" x14ac:dyDescent="0.25">
      <c r="B2" s="7" t="s">
        <v>105</v>
      </c>
      <c r="C2" s="2"/>
      <c r="D2" s="2"/>
    </row>
    <row r="3" spans="1:4" ht="15" customHeight="1" x14ac:dyDescent="0.25">
      <c r="A3" s="3"/>
      <c r="B3" s="2"/>
      <c r="C3" s="2"/>
      <c r="D3" s="2"/>
    </row>
    <row r="4" spans="1:4" ht="15" customHeight="1" x14ac:dyDescent="0.25">
      <c r="A4" s="3"/>
      <c r="B4" s="2"/>
      <c r="C4" s="2"/>
      <c r="D4" s="2"/>
    </row>
    <row r="5" spans="1:4" ht="15" customHeight="1" x14ac:dyDescent="0.25">
      <c r="A5" s="3"/>
      <c r="B5" s="2"/>
      <c r="C5" s="2"/>
      <c r="D5" s="2"/>
    </row>
    <row r="6" spans="1:4" ht="15" customHeight="1" x14ac:dyDescent="0.25">
      <c r="A6" s="3"/>
      <c r="B6" s="2"/>
      <c r="C6" s="2"/>
      <c r="D6" s="2"/>
    </row>
    <row r="7" spans="1:4" ht="15" customHeight="1" x14ac:dyDescent="0.25">
      <c r="A7" s="3"/>
      <c r="B7" s="2"/>
      <c r="C7" s="2"/>
      <c r="D7" s="2"/>
    </row>
    <row r="8" spans="1:4" ht="15" customHeight="1" x14ac:dyDescent="0.25">
      <c r="A8" s="3"/>
      <c r="B8" s="2"/>
      <c r="C8" s="2"/>
      <c r="D8" s="2"/>
    </row>
    <row r="9" spans="1:4" ht="15" customHeight="1" x14ac:dyDescent="0.25">
      <c r="A9" s="3"/>
      <c r="B9" s="2"/>
      <c r="C9" s="2"/>
      <c r="D9" s="2"/>
    </row>
    <row r="10" spans="1:4" ht="15" customHeight="1" x14ac:dyDescent="0.25">
      <c r="A10" s="3"/>
      <c r="B10" s="2"/>
      <c r="C10" s="2"/>
      <c r="D10" s="2"/>
    </row>
    <row r="11" spans="1:4" ht="15" customHeight="1" x14ac:dyDescent="0.25">
      <c r="A11" s="3"/>
      <c r="B11" s="2"/>
      <c r="C11" s="2"/>
      <c r="D11" s="2"/>
    </row>
    <row r="12" spans="1:4" ht="15" customHeight="1" x14ac:dyDescent="0.25">
      <c r="A12" s="3"/>
      <c r="B12" s="2"/>
      <c r="C12" s="2"/>
      <c r="D12" s="2"/>
    </row>
    <row r="13" spans="1:4" ht="15" customHeight="1" x14ac:dyDescent="0.25">
      <c r="A13" s="3"/>
      <c r="B13" s="2"/>
      <c r="C13" s="2"/>
      <c r="D13" s="2"/>
    </row>
    <row r="14" spans="1:4" ht="15" customHeight="1" x14ac:dyDescent="0.25">
      <c r="A14" s="3"/>
      <c r="B14" s="2"/>
      <c r="C14" s="2"/>
      <c r="D14" s="2"/>
    </row>
    <row r="15" spans="1:4" ht="15" customHeight="1" x14ac:dyDescent="0.25">
      <c r="A15" s="3"/>
      <c r="B15" s="2"/>
      <c r="C15" s="2"/>
      <c r="D15" s="2"/>
    </row>
    <row r="16" spans="1:4" ht="15" customHeight="1" x14ac:dyDescent="0.25">
      <c r="A16" s="3"/>
      <c r="B16" s="2"/>
      <c r="C16" s="2"/>
      <c r="D16" s="2"/>
    </row>
    <row r="17" spans="1:4" ht="15" customHeight="1" x14ac:dyDescent="0.25">
      <c r="A17" s="3"/>
      <c r="B17" s="2"/>
      <c r="C17" s="2"/>
      <c r="D17" s="2"/>
    </row>
    <row r="18" spans="1:4" ht="15" customHeight="1" x14ac:dyDescent="0.25">
      <c r="A18" s="3"/>
      <c r="B18" s="2"/>
      <c r="C18" s="2"/>
      <c r="D18" s="2"/>
    </row>
    <row r="19" spans="1:4" ht="15" customHeight="1" x14ac:dyDescent="0.3">
      <c r="A19" s="3"/>
      <c r="B19" s="8" t="s">
        <v>12</v>
      </c>
      <c r="C19" s="2"/>
      <c r="D19" s="2"/>
    </row>
  </sheetData>
  <sortState xmlns:xlrd2="http://schemas.microsoft.com/office/spreadsheetml/2017/richdata2" ref="B20:D29">
    <sortCondition ref="B20:B29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0"/>
  <sheetViews>
    <sheetView zoomScaleNormal="100" workbookViewId="0"/>
  </sheetViews>
  <sheetFormatPr baseColWidth="10" defaultColWidth="11.5703125" defaultRowHeight="15" customHeight="1" x14ac:dyDescent="0.25"/>
  <cols>
    <col min="1" max="1" width="11.5703125" style="43"/>
    <col min="2" max="3" width="11.5703125" style="43" customWidth="1"/>
    <col min="4" max="11" width="11.5703125" style="43"/>
    <col min="12" max="14" width="11.5703125" style="43" customWidth="1"/>
    <col min="15" max="16384" width="11.5703125" style="43"/>
  </cols>
  <sheetData>
    <row r="1" spans="2:9" ht="15" customHeight="1" x14ac:dyDescent="0.25">
      <c r="B1" s="10" t="s">
        <v>15</v>
      </c>
    </row>
    <row r="2" spans="2:9" ht="15" customHeight="1" x14ac:dyDescent="0.25">
      <c r="B2" s="7" t="s">
        <v>104</v>
      </c>
    </row>
    <row r="3" spans="2:9" ht="15" customHeight="1" x14ac:dyDescent="0.25">
      <c r="D3" s="44"/>
      <c r="I3" s="45"/>
    </row>
    <row r="4" spans="2:9" ht="15" customHeight="1" x14ac:dyDescent="0.25">
      <c r="B4" s="46"/>
      <c r="C4" s="52"/>
      <c r="D4" s="52"/>
      <c r="E4" s="52"/>
      <c r="F4" s="52"/>
      <c r="G4" s="52"/>
      <c r="H4" s="52"/>
    </row>
    <row r="5" spans="2:9" ht="15" customHeight="1" x14ac:dyDescent="0.25">
      <c r="B5" s="46"/>
      <c r="C5" s="46"/>
      <c r="D5" s="46"/>
      <c r="E5" s="46"/>
      <c r="F5" s="46"/>
      <c r="G5" s="46"/>
      <c r="H5" s="46"/>
      <c r="I5" s="45"/>
    </row>
    <row r="6" spans="2:9" ht="15" customHeight="1" x14ac:dyDescent="0.25">
      <c r="B6" s="46"/>
      <c r="C6" s="46"/>
      <c r="D6" s="46"/>
      <c r="E6" s="46"/>
      <c r="F6" s="46"/>
      <c r="G6" s="46"/>
      <c r="H6" s="46"/>
      <c r="I6" s="40"/>
    </row>
    <row r="7" spans="2:9" ht="15" customHeight="1" x14ac:dyDescent="0.25">
      <c r="B7" s="46"/>
      <c r="C7" s="46"/>
      <c r="D7" s="46"/>
      <c r="E7" s="46"/>
      <c r="F7" s="46"/>
      <c r="G7" s="46"/>
      <c r="H7" s="46"/>
    </row>
    <row r="8" spans="2:9" ht="15" customHeight="1" x14ac:dyDescent="0.25">
      <c r="B8" s="46"/>
      <c r="C8" s="46"/>
      <c r="D8" s="46"/>
      <c r="E8" s="46"/>
      <c r="F8" s="46"/>
      <c r="G8" s="46"/>
      <c r="H8" s="46"/>
    </row>
    <row r="9" spans="2:9" ht="15" customHeight="1" x14ac:dyDescent="0.25">
      <c r="B9" s="46"/>
      <c r="C9" s="46"/>
      <c r="D9" s="46"/>
      <c r="E9" s="46"/>
      <c r="F9" s="46"/>
      <c r="G9" s="46"/>
      <c r="H9" s="46"/>
    </row>
    <row r="10" spans="2:9" ht="15" customHeight="1" x14ac:dyDescent="0.25">
      <c r="B10" s="46"/>
      <c r="C10" s="46"/>
      <c r="D10" s="46"/>
      <c r="E10" s="46"/>
      <c r="F10" s="46"/>
      <c r="G10" s="46"/>
      <c r="H10" s="46"/>
    </row>
    <row r="11" spans="2:9" ht="15" customHeight="1" x14ac:dyDescent="0.25">
      <c r="B11" s="46"/>
      <c r="C11" s="46"/>
      <c r="D11" s="46"/>
      <c r="E11" s="46"/>
      <c r="F11" s="46"/>
      <c r="G11" s="46"/>
      <c r="H11" s="46"/>
    </row>
    <row r="12" spans="2:9" ht="15" customHeight="1" x14ac:dyDescent="0.25">
      <c r="B12" s="46"/>
      <c r="C12" s="46"/>
      <c r="D12" s="46"/>
      <c r="E12" s="46"/>
      <c r="F12" s="46"/>
      <c r="G12" s="46"/>
      <c r="H12" s="46"/>
    </row>
    <row r="13" spans="2:9" ht="15" customHeight="1" x14ac:dyDescent="0.25">
      <c r="B13" s="46"/>
      <c r="C13" s="46"/>
      <c r="D13" s="46"/>
      <c r="E13" s="46"/>
      <c r="F13" s="46"/>
      <c r="G13" s="46"/>
      <c r="H13" s="46"/>
    </row>
    <row r="14" spans="2:9" ht="15" customHeight="1" x14ac:dyDescent="0.25">
      <c r="B14" s="46"/>
      <c r="C14" s="46"/>
      <c r="D14" s="46"/>
      <c r="E14" s="46"/>
      <c r="F14" s="46"/>
      <c r="G14" s="46"/>
      <c r="H14" s="46"/>
    </row>
    <row r="15" spans="2:9" ht="15" customHeight="1" x14ac:dyDescent="0.25">
      <c r="B15" s="46"/>
      <c r="C15" s="46"/>
      <c r="D15" s="46"/>
      <c r="E15" s="46"/>
      <c r="F15" s="46"/>
      <c r="G15" s="46"/>
      <c r="H15" s="46"/>
    </row>
    <row r="16" spans="2:9" ht="15" customHeight="1" x14ac:dyDescent="0.25">
      <c r="B16" s="46"/>
      <c r="C16" s="46"/>
      <c r="D16" s="46"/>
      <c r="E16" s="46"/>
      <c r="F16" s="46"/>
      <c r="G16" s="46"/>
      <c r="H16" s="46"/>
    </row>
    <row r="17" spans="2:8" ht="15" customHeight="1" x14ac:dyDescent="0.25">
      <c r="B17" s="46"/>
      <c r="C17" s="46"/>
      <c r="D17" s="46"/>
      <c r="E17" s="46"/>
      <c r="F17" s="46"/>
      <c r="G17" s="46"/>
      <c r="H17" s="46"/>
    </row>
    <row r="18" spans="2:8" ht="15" customHeight="1" x14ac:dyDescent="0.25">
      <c r="B18" s="112" t="s">
        <v>16</v>
      </c>
      <c r="C18" s="112"/>
      <c r="D18" s="112"/>
      <c r="E18" s="112"/>
      <c r="F18" s="112"/>
      <c r="G18" s="112"/>
      <c r="H18" s="112"/>
    </row>
    <row r="19" spans="2:8" ht="15" customHeight="1" x14ac:dyDescent="0.25">
      <c r="B19" s="47"/>
      <c r="C19" s="47"/>
      <c r="D19" s="47"/>
      <c r="E19" s="47"/>
      <c r="F19" s="47"/>
      <c r="G19" s="47"/>
      <c r="H19" s="47"/>
    </row>
    <row r="20" spans="2:8" ht="15" customHeight="1" x14ac:dyDescent="0.3">
      <c r="B20" s="8" t="s">
        <v>20</v>
      </c>
      <c r="C20" s="48"/>
      <c r="D20" s="48"/>
      <c r="E20" s="48"/>
      <c r="F20" s="48"/>
      <c r="G20" s="48"/>
      <c r="H20" s="4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B1:F19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  <col min="6" max="7" width="11.5703125" customWidth="1"/>
    <col min="14" max="14" width="13.42578125" customWidth="1"/>
  </cols>
  <sheetData>
    <row r="1" spans="2:6" ht="15" customHeight="1" x14ac:dyDescent="0.25">
      <c r="B1" s="10" t="s">
        <v>51</v>
      </c>
      <c r="F1" s="77"/>
    </row>
    <row r="2" spans="2:6" ht="15" customHeight="1" x14ac:dyDescent="0.25">
      <c r="B2" s="7" t="s">
        <v>101</v>
      </c>
      <c r="F2" s="78"/>
    </row>
    <row r="3" spans="2:6" ht="15" customHeight="1" x14ac:dyDescent="0.25">
      <c r="B3" s="79"/>
      <c r="F3" s="79"/>
    </row>
    <row r="4" spans="2:6" ht="15" customHeight="1" x14ac:dyDescent="0.25">
      <c r="B4" s="23"/>
      <c r="C4" s="23"/>
      <c r="D4" s="23"/>
      <c r="E4" s="23"/>
    </row>
    <row r="5" spans="2:6" ht="15" customHeight="1" x14ac:dyDescent="0.25">
      <c r="B5" s="23"/>
      <c r="C5" s="23"/>
      <c r="D5" s="23"/>
      <c r="E5" s="23"/>
    </row>
    <row r="6" spans="2:6" ht="15" customHeight="1" x14ac:dyDescent="0.25">
      <c r="B6" s="23"/>
      <c r="C6" s="23"/>
      <c r="D6" s="23"/>
      <c r="E6" s="23"/>
    </row>
    <row r="7" spans="2:6" ht="15" customHeight="1" x14ac:dyDescent="0.25">
      <c r="B7" s="23"/>
      <c r="C7" s="23"/>
      <c r="D7" s="23"/>
      <c r="E7" s="23"/>
    </row>
    <row r="8" spans="2:6" ht="15" customHeight="1" x14ac:dyDescent="0.25">
      <c r="B8" s="23"/>
      <c r="C8" s="23"/>
      <c r="D8" s="23"/>
      <c r="E8" s="23"/>
    </row>
    <row r="9" spans="2:6" ht="15" customHeight="1" x14ac:dyDescent="0.25">
      <c r="B9" s="23"/>
      <c r="C9" s="23"/>
      <c r="D9" s="23"/>
      <c r="E9" s="23"/>
    </row>
    <row r="10" spans="2:6" ht="15" customHeight="1" x14ac:dyDescent="0.25">
      <c r="B10" s="23"/>
      <c r="C10" s="23"/>
      <c r="D10" s="23"/>
      <c r="E10" s="23"/>
    </row>
    <row r="11" spans="2:6" ht="15" customHeight="1" x14ac:dyDescent="0.25">
      <c r="B11" s="23"/>
      <c r="C11" s="23"/>
      <c r="D11" s="23"/>
      <c r="E11" s="23"/>
    </row>
    <row r="12" spans="2:6" ht="15" customHeight="1" x14ac:dyDescent="0.25">
      <c r="B12" s="23"/>
      <c r="C12" s="23"/>
      <c r="D12" s="23"/>
      <c r="E12" s="23"/>
    </row>
    <row r="13" spans="2:6" ht="15" customHeight="1" x14ac:dyDescent="0.25">
      <c r="B13" s="23"/>
      <c r="C13" s="23"/>
      <c r="D13" s="23"/>
      <c r="E13" s="23"/>
    </row>
    <row r="14" spans="2:6" ht="15" customHeight="1" x14ac:dyDescent="0.25">
      <c r="B14" s="23"/>
      <c r="C14" s="23"/>
      <c r="D14" s="23"/>
      <c r="E14" s="23"/>
    </row>
    <row r="15" spans="2:6" ht="15" customHeight="1" x14ac:dyDescent="0.25">
      <c r="B15" s="23"/>
      <c r="C15" s="23"/>
      <c r="D15" s="23"/>
      <c r="E15" s="23"/>
    </row>
    <row r="16" spans="2:6" ht="15" customHeight="1" x14ac:dyDescent="0.25">
      <c r="B16" s="23"/>
      <c r="C16" s="23"/>
      <c r="D16" s="23"/>
      <c r="E16" s="23"/>
    </row>
    <row r="17" spans="2:6" ht="15" customHeight="1" x14ac:dyDescent="0.25">
      <c r="B17" s="23"/>
      <c r="C17" s="23"/>
      <c r="D17" s="23"/>
      <c r="E17" s="23"/>
    </row>
    <row r="19" spans="2:6" ht="15" customHeight="1" x14ac:dyDescent="0.3">
      <c r="B19" s="8" t="s">
        <v>41</v>
      </c>
      <c r="F19" s="80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P27"/>
  <sheetViews>
    <sheetView zoomScaleNormal="100" workbookViewId="0"/>
  </sheetViews>
  <sheetFormatPr baseColWidth="10" defaultColWidth="11.5703125" defaultRowHeight="15" customHeight="1" x14ac:dyDescent="0.25"/>
  <cols>
    <col min="2" max="2" width="16.140625" customWidth="1"/>
    <col min="3" max="4" width="11.5703125" customWidth="1"/>
    <col min="5" max="5" width="12.140625" customWidth="1"/>
    <col min="6" max="10" width="11.5703125" customWidth="1"/>
  </cols>
  <sheetData>
    <row r="1" spans="2:16" ht="15" customHeight="1" x14ac:dyDescent="0.25">
      <c r="B1" s="10" t="s">
        <v>17</v>
      </c>
    </row>
    <row r="2" spans="2:16" ht="15" customHeight="1" x14ac:dyDescent="0.25">
      <c r="B2" s="7" t="s">
        <v>102</v>
      </c>
    </row>
    <row r="4" spans="2:16" ht="45.2" customHeight="1" x14ac:dyDescent="0.25">
      <c r="B4" s="69" t="s">
        <v>2</v>
      </c>
      <c r="C4" s="70" t="s">
        <v>10</v>
      </c>
      <c r="D4" s="71" t="s">
        <v>6</v>
      </c>
      <c r="E4" s="72" t="s">
        <v>11</v>
      </c>
      <c r="F4" s="73" t="s">
        <v>6</v>
      </c>
    </row>
    <row r="5" spans="2:16" ht="15" customHeight="1" x14ac:dyDescent="0.25">
      <c r="B5" s="36">
        <v>2024</v>
      </c>
      <c r="C5" s="37">
        <v>34684</v>
      </c>
      <c r="D5" s="38">
        <v>-5.1883439943141489</v>
      </c>
      <c r="E5" s="39">
        <v>34529</v>
      </c>
      <c r="F5" s="17">
        <v>-5.2286325959268858</v>
      </c>
      <c r="M5" s="1"/>
      <c r="N5" s="1"/>
      <c r="O5" s="1"/>
      <c r="P5" s="1"/>
    </row>
    <row r="6" spans="2:16" ht="15" customHeight="1" x14ac:dyDescent="0.25">
      <c r="B6" s="35">
        <v>2023</v>
      </c>
      <c r="C6" s="34">
        <v>36582</v>
      </c>
      <c r="D6" s="19">
        <v>12.063472613650283</v>
      </c>
      <c r="E6" s="20">
        <v>36434</v>
      </c>
      <c r="F6" s="18">
        <v>9.7112228612725495</v>
      </c>
      <c r="M6" s="1"/>
      <c r="N6" s="1"/>
      <c r="O6" s="1"/>
      <c r="P6" s="1"/>
    </row>
    <row r="7" spans="2:16" ht="15" customHeight="1" x14ac:dyDescent="0.25">
      <c r="B7" s="36">
        <v>2022</v>
      </c>
      <c r="C7" s="37">
        <v>32644</v>
      </c>
      <c r="D7" s="38">
        <v>8.304303108722344</v>
      </c>
      <c r="E7" s="39">
        <v>33209</v>
      </c>
      <c r="F7" s="17">
        <v>10.523513162711762</v>
      </c>
      <c r="M7" s="1"/>
      <c r="N7" s="1"/>
      <c r="O7" s="1"/>
      <c r="P7" s="1"/>
    </row>
    <row r="8" spans="2:16" ht="15" customHeight="1" x14ac:dyDescent="0.25">
      <c r="B8" s="35">
        <v>2021</v>
      </c>
      <c r="C8" s="34">
        <v>30141</v>
      </c>
      <c r="D8" s="19">
        <v>3.1696046551429102</v>
      </c>
      <c r="E8" s="20">
        <v>30047</v>
      </c>
      <c r="F8" s="18">
        <v>3.1302557061952951</v>
      </c>
      <c r="M8" s="1"/>
      <c r="N8" s="1"/>
      <c r="O8" s="1"/>
      <c r="P8" s="1"/>
    </row>
    <row r="9" spans="2:16" ht="15" customHeight="1" x14ac:dyDescent="0.25">
      <c r="B9" s="36">
        <v>2020</v>
      </c>
      <c r="C9" s="37">
        <v>29215</v>
      </c>
      <c r="D9" s="38">
        <v>-8.4484973833474299</v>
      </c>
      <c r="E9" s="39">
        <v>29135</v>
      </c>
      <c r="F9" s="17">
        <v>-8.3949064612482296</v>
      </c>
      <c r="M9" s="1"/>
      <c r="N9" s="1"/>
      <c r="O9" s="1"/>
      <c r="P9" s="1"/>
    </row>
    <row r="10" spans="2:16" ht="15" customHeight="1" x14ac:dyDescent="0.25">
      <c r="B10" s="35">
        <v>2019</v>
      </c>
      <c r="C10" s="34">
        <v>31911</v>
      </c>
      <c r="D10" s="19">
        <v>1.9976986511538675</v>
      </c>
      <c r="E10" s="20">
        <v>31805</v>
      </c>
      <c r="F10" s="18">
        <v>1.7759999999999998</v>
      </c>
      <c r="M10" s="1"/>
      <c r="N10" s="1"/>
      <c r="O10" s="1"/>
      <c r="P10" s="1"/>
    </row>
    <row r="11" spans="2:16" ht="15" customHeight="1" x14ac:dyDescent="0.25">
      <c r="B11" s="36">
        <v>2018</v>
      </c>
      <c r="C11" s="37">
        <v>31286</v>
      </c>
      <c r="D11" s="38">
        <v>7.853006067291779</v>
      </c>
      <c r="E11" s="39">
        <v>31250</v>
      </c>
      <c r="F11" s="17">
        <v>7.8069479421809751</v>
      </c>
      <c r="M11" s="1"/>
      <c r="N11" s="1"/>
      <c r="O11" s="1"/>
      <c r="P11" s="1"/>
    </row>
    <row r="12" spans="2:16" ht="15" customHeight="1" x14ac:dyDescent="0.25">
      <c r="B12" s="35">
        <v>2017</v>
      </c>
      <c r="C12" s="34">
        <v>29008</v>
      </c>
      <c r="D12" s="19">
        <v>2.570630458611789</v>
      </c>
      <c r="E12" s="20">
        <v>28987</v>
      </c>
      <c r="F12" s="18">
        <v>2.7871352079713585</v>
      </c>
      <c r="M12" s="1"/>
      <c r="N12" s="1"/>
      <c r="O12" s="1"/>
      <c r="P12" s="1"/>
    </row>
    <row r="13" spans="2:16" ht="15" customHeight="1" x14ac:dyDescent="0.25">
      <c r="B13" s="36">
        <v>2016</v>
      </c>
      <c r="C13" s="37">
        <v>28281</v>
      </c>
      <c r="D13" s="38">
        <v>2.3783666377063417</v>
      </c>
      <c r="E13" s="39">
        <v>28201</v>
      </c>
      <c r="F13" s="17">
        <v>2.3184094042522307</v>
      </c>
      <c r="M13" s="1"/>
      <c r="N13" s="1"/>
      <c r="O13" s="1"/>
      <c r="P13" s="1"/>
    </row>
    <row r="14" spans="2:16" ht="15" customHeight="1" x14ac:dyDescent="0.25">
      <c r="B14" s="35">
        <v>2015</v>
      </c>
      <c r="C14" s="34">
        <v>27624</v>
      </c>
      <c r="D14" s="19">
        <v>1.9825008306567637</v>
      </c>
      <c r="E14" s="20">
        <v>27562</v>
      </c>
      <c r="F14" s="18">
        <v>2.1306555007966743</v>
      </c>
      <c r="M14" s="1"/>
      <c r="N14" s="1"/>
      <c r="O14" s="1"/>
      <c r="P14" s="1"/>
    </row>
    <row r="15" spans="2:16" ht="15" customHeight="1" x14ac:dyDescent="0.25">
      <c r="B15" s="36">
        <v>2014</v>
      </c>
      <c r="C15" s="37">
        <v>27087</v>
      </c>
      <c r="D15" s="38">
        <v>-0.12904653049184978</v>
      </c>
      <c r="E15" s="39">
        <v>26987</v>
      </c>
      <c r="F15" s="17">
        <v>-0.11104119628382314</v>
      </c>
      <c r="M15" s="1"/>
      <c r="N15" s="1"/>
      <c r="O15" s="1"/>
      <c r="P15" s="1"/>
    </row>
    <row r="16" spans="2:16" ht="15" customHeight="1" x14ac:dyDescent="0.25">
      <c r="B16" s="35">
        <v>2013</v>
      </c>
      <c r="C16" s="34">
        <v>27122</v>
      </c>
      <c r="D16" s="19">
        <v>-6.944349138818362</v>
      </c>
      <c r="E16" s="20">
        <v>27017</v>
      </c>
      <c r="F16" s="18">
        <v>-6.9918755163866697</v>
      </c>
      <c r="M16" s="1"/>
      <c r="N16" s="1"/>
      <c r="O16" s="1"/>
      <c r="P16" s="1"/>
    </row>
    <row r="17" spans="2:16" ht="15" customHeight="1" x14ac:dyDescent="0.25">
      <c r="B17" s="36">
        <v>2012</v>
      </c>
      <c r="C17" s="37">
        <v>29146</v>
      </c>
      <c r="D17" s="38">
        <v>-9.6023819862291475</v>
      </c>
      <c r="E17" s="39">
        <v>29048</v>
      </c>
      <c r="F17" s="17">
        <v>-9.6260344720303657</v>
      </c>
      <c r="M17" s="1"/>
      <c r="N17" s="1"/>
      <c r="O17" s="1"/>
      <c r="P17" s="1"/>
    </row>
    <row r="18" spans="2:16" ht="15" customHeight="1" x14ac:dyDescent="0.25">
      <c r="B18" s="35">
        <v>2011</v>
      </c>
      <c r="C18" s="34">
        <v>32242</v>
      </c>
      <c r="D18" s="19" t="s">
        <v>1</v>
      </c>
      <c r="E18" s="20">
        <v>32142</v>
      </c>
      <c r="F18" s="18" t="s">
        <v>1</v>
      </c>
      <c r="M18" s="1"/>
      <c r="N18" s="1"/>
      <c r="O18" s="1"/>
      <c r="P18" s="1"/>
    </row>
    <row r="19" spans="2:16" ht="15" customHeight="1" x14ac:dyDescent="0.25">
      <c r="B19" s="41" t="s">
        <v>103</v>
      </c>
      <c r="C19" s="42">
        <v>392289</v>
      </c>
      <c r="D19" s="74" t="s">
        <v>1</v>
      </c>
      <c r="E19" s="42">
        <v>391824</v>
      </c>
      <c r="F19" s="75" t="s">
        <v>1</v>
      </c>
      <c r="M19" s="1"/>
      <c r="N19" s="1"/>
      <c r="O19" s="1"/>
      <c r="P19" s="1"/>
    </row>
    <row r="21" spans="2:16" ht="15" customHeight="1" x14ac:dyDescent="0.3">
      <c r="B21" s="8" t="s">
        <v>68</v>
      </c>
    </row>
    <row r="22" spans="2:16" ht="15" customHeight="1" x14ac:dyDescent="0.25">
      <c r="K22" s="5"/>
      <c r="L22" s="5"/>
      <c r="M22" s="5"/>
    </row>
    <row r="26" spans="2:16" ht="15" customHeight="1" x14ac:dyDescent="0.25">
      <c r="B26" s="5"/>
      <c r="C26" s="5"/>
      <c r="D26" s="5"/>
      <c r="E26" s="5"/>
      <c r="F26" s="5"/>
      <c r="G26" s="5"/>
      <c r="H26" s="5"/>
      <c r="I26" s="5"/>
      <c r="J26" s="5"/>
    </row>
    <row r="27" spans="2:16" ht="15" customHeight="1" x14ac:dyDescent="0.25">
      <c r="B27" s="5"/>
      <c r="C27" s="5"/>
      <c r="D27" s="5"/>
      <c r="E27" s="5"/>
      <c r="F27" s="5"/>
      <c r="G27" s="5"/>
      <c r="H27" s="5"/>
      <c r="I27" s="5"/>
      <c r="J27" s="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B19"/>
  <sheetViews>
    <sheetView zoomScaleNormal="100" workbookViewId="0"/>
  </sheetViews>
  <sheetFormatPr baseColWidth="10" defaultRowHeight="15" x14ac:dyDescent="0.25"/>
  <cols>
    <col min="2" max="6" width="11.42578125" customWidth="1"/>
  </cols>
  <sheetData>
    <row r="1" spans="2:2" x14ac:dyDescent="0.25">
      <c r="B1" s="6" t="s">
        <v>18</v>
      </c>
    </row>
    <row r="2" spans="2:2" ht="16.5" x14ac:dyDescent="0.25">
      <c r="B2" s="7" t="s">
        <v>101</v>
      </c>
    </row>
    <row r="19" spans="2:2" ht="15.75" x14ac:dyDescent="0.3">
      <c r="B19" s="8" t="s">
        <v>69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1EED-C13C-427C-B899-2E62973C82C3}">
  <dimension ref="B1:H28"/>
  <sheetViews>
    <sheetView zoomScaleNormal="100" workbookViewId="0"/>
  </sheetViews>
  <sheetFormatPr baseColWidth="10" defaultRowHeight="15" x14ac:dyDescent="0.25"/>
  <cols>
    <col min="2" max="2" width="27.42578125" customWidth="1"/>
    <col min="3" max="6" width="11.42578125" customWidth="1"/>
  </cols>
  <sheetData>
    <row r="1" spans="2:8" x14ac:dyDescent="0.25">
      <c r="B1" s="6" t="s">
        <v>98</v>
      </c>
    </row>
    <row r="2" spans="2:8" ht="16.5" x14ac:dyDescent="0.25">
      <c r="B2" s="7" t="s">
        <v>67</v>
      </c>
    </row>
    <row r="4" spans="2:8" ht="30" customHeight="1" thickBot="1" x14ac:dyDescent="0.3">
      <c r="B4" s="126" t="s">
        <v>70</v>
      </c>
      <c r="C4" s="128" t="s">
        <v>71</v>
      </c>
      <c r="D4" s="129"/>
      <c r="E4" s="130" t="s">
        <v>72</v>
      </c>
      <c r="F4" s="129"/>
      <c r="G4" s="130" t="s">
        <v>73</v>
      </c>
      <c r="H4" s="131"/>
    </row>
    <row r="5" spans="2:8" ht="30" x14ac:dyDescent="0.25">
      <c r="B5" s="127"/>
      <c r="C5" s="88" t="s">
        <v>74</v>
      </c>
      <c r="D5" s="89" t="s">
        <v>75</v>
      </c>
      <c r="E5" s="89" t="s">
        <v>76</v>
      </c>
      <c r="F5" s="89" t="s">
        <v>75</v>
      </c>
      <c r="G5" s="89" t="s">
        <v>77</v>
      </c>
      <c r="H5" s="90" t="s">
        <v>75</v>
      </c>
    </row>
    <row r="6" spans="2:8" x14ac:dyDescent="0.25">
      <c r="B6" s="109" t="s">
        <v>78</v>
      </c>
      <c r="C6" s="37">
        <v>9</v>
      </c>
      <c r="D6" s="106">
        <v>146</v>
      </c>
      <c r="E6" s="39">
        <v>19</v>
      </c>
      <c r="F6" s="37">
        <v>234</v>
      </c>
      <c r="G6" s="39">
        <v>15</v>
      </c>
      <c r="H6" s="37">
        <v>91</v>
      </c>
    </row>
    <row r="7" spans="2:8" x14ac:dyDescent="0.25">
      <c r="B7" s="110" t="s">
        <v>79</v>
      </c>
      <c r="C7" s="34">
        <v>3</v>
      </c>
      <c r="D7" s="107">
        <v>16</v>
      </c>
      <c r="E7" s="20">
        <v>3</v>
      </c>
      <c r="F7" s="34">
        <v>23</v>
      </c>
      <c r="G7" s="20">
        <v>6</v>
      </c>
      <c r="H7" s="34">
        <v>17</v>
      </c>
    </row>
    <row r="8" spans="2:8" x14ac:dyDescent="0.25">
      <c r="B8" s="109" t="s">
        <v>80</v>
      </c>
      <c r="C8" s="37">
        <v>5</v>
      </c>
      <c r="D8" s="106">
        <v>30</v>
      </c>
      <c r="E8" s="39">
        <v>3</v>
      </c>
      <c r="F8" s="37">
        <v>56</v>
      </c>
      <c r="G8" s="39">
        <v>22</v>
      </c>
      <c r="H8" s="37">
        <v>64</v>
      </c>
    </row>
    <row r="9" spans="2:8" x14ac:dyDescent="0.25">
      <c r="B9" s="110" t="s">
        <v>81</v>
      </c>
      <c r="C9" s="34">
        <v>4</v>
      </c>
      <c r="D9" s="107">
        <v>97</v>
      </c>
      <c r="E9" s="20">
        <v>5</v>
      </c>
      <c r="F9" s="34">
        <v>108</v>
      </c>
      <c r="G9" s="20">
        <v>15</v>
      </c>
      <c r="H9" s="34">
        <v>74</v>
      </c>
    </row>
    <row r="10" spans="2:8" x14ac:dyDescent="0.25">
      <c r="B10" s="109" t="s">
        <v>82</v>
      </c>
      <c r="C10" s="37">
        <v>7</v>
      </c>
      <c r="D10" s="106">
        <v>92</v>
      </c>
      <c r="E10" s="39">
        <v>11</v>
      </c>
      <c r="F10" s="37">
        <v>155</v>
      </c>
      <c r="G10" s="39">
        <v>4</v>
      </c>
      <c r="H10" s="37">
        <v>31</v>
      </c>
    </row>
    <row r="11" spans="2:8" x14ac:dyDescent="0.25">
      <c r="B11" s="110" t="s">
        <v>83</v>
      </c>
      <c r="C11" s="34">
        <v>2</v>
      </c>
      <c r="D11" s="107">
        <v>17</v>
      </c>
      <c r="E11" s="20">
        <v>2</v>
      </c>
      <c r="F11" s="34">
        <v>31</v>
      </c>
      <c r="G11" s="20">
        <v>3</v>
      </c>
      <c r="H11" s="34">
        <v>13</v>
      </c>
    </row>
    <row r="12" spans="2:8" x14ac:dyDescent="0.25">
      <c r="B12" s="109" t="s">
        <v>84</v>
      </c>
      <c r="C12" s="37">
        <v>3</v>
      </c>
      <c r="D12" s="106">
        <v>38</v>
      </c>
      <c r="E12" s="39">
        <v>13</v>
      </c>
      <c r="F12" s="37">
        <v>151</v>
      </c>
      <c r="G12" s="39">
        <v>0</v>
      </c>
      <c r="H12" s="37">
        <v>0</v>
      </c>
    </row>
    <row r="13" spans="2:8" x14ac:dyDescent="0.25">
      <c r="B13" s="110" t="s">
        <v>85</v>
      </c>
      <c r="C13" s="34">
        <v>7</v>
      </c>
      <c r="D13" s="107">
        <v>35</v>
      </c>
      <c r="E13" s="20">
        <v>14</v>
      </c>
      <c r="F13" s="34">
        <v>194</v>
      </c>
      <c r="G13" s="20">
        <v>0</v>
      </c>
      <c r="H13" s="34">
        <v>0</v>
      </c>
    </row>
    <row r="14" spans="2:8" x14ac:dyDescent="0.25">
      <c r="B14" s="109" t="s">
        <v>86</v>
      </c>
      <c r="C14" s="37">
        <v>0</v>
      </c>
      <c r="D14" s="106">
        <v>0</v>
      </c>
      <c r="E14" s="39">
        <v>6</v>
      </c>
      <c r="F14" s="37">
        <v>136</v>
      </c>
      <c r="G14" s="39">
        <v>35</v>
      </c>
      <c r="H14" s="37">
        <v>342</v>
      </c>
    </row>
    <row r="15" spans="2:8" x14ac:dyDescent="0.25">
      <c r="B15" s="110" t="s">
        <v>87</v>
      </c>
      <c r="C15" s="34">
        <v>4</v>
      </c>
      <c r="D15" s="107">
        <v>62</v>
      </c>
      <c r="E15" s="20">
        <v>8</v>
      </c>
      <c r="F15" s="34">
        <v>187</v>
      </c>
      <c r="G15" s="20">
        <v>19</v>
      </c>
      <c r="H15" s="34">
        <v>142</v>
      </c>
    </row>
    <row r="16" spans="2:8" x14ac:dyDescent="0.25">
      <c r="B16" s="109" t="s">
        <v>88</v>
      </c>
      <c r="C16" s="37">
        <v>2</v>
      </c>
      <c r="D16" s="106">
        <v>94</v>
      </c>
      <c r="E16" s="39">
        <v>2</v>
      </c>
      <c r="F16" s="37">
        <v>94</v>
      </c>
      <c r="G16" s="39">
        <v>0</v>
      </c>
      <c r="H16" s="37">
        <v>0</v>
      </c>
    </row>
    <row r="17" spans="2:8" x14ac:dyDescent="0.25">
      <c r="B17" s="110" t="s">
        <v>89</v>
      </c>
      <c r="C17" s="34">
        <v>1</v>
      </c>
      <c r="D17" s="107">
        <v>23</v>
      </c>
      <c r="E17" s="20">
        <v>0</v>
      </c>
      <c r="F17" s="34">
        <v>0</v>
      </c>
      <c r="G17" s="20">
        <v>0</v>
      </c>
      <c r="H17" s="34">
        <v>0</v>
      </c>
    </row>
    <row r="18" spans="2:8" x14ac:dyDescent="0.25">
      <c r="B18" s="109" t="s">
        <v>90</v>
      </c>
      <c r="C18" s="37">
        <v>4</v>
      </c>
      <c r="D18" s="106">
        <v>65</v>
      </c>
      <c r="E18" s="39">
        <v>12</v>
      </c>
      <c r="F18" s="37">
        <v>200</v>
      </c>
      <c r="G18" s="39">
        <v>6</v>
      </c>
      <c r="H18" s="37">
        <v>39</v>
      </c>
    </row>
    <row r="19" spans="2:8" x14ac:dyDescent="0.25">
      <c r="B19" s="110" t="s">
        <v>91</v>
      </c>
      <c r="C19" s="34">
        <v>1</v>
      </c>
      <c r="D19" s="107">
        <v>30</v>
      </c>
      <c r="E19" s="20">
        <v>14</v>
      </c>
      <c r="F19" s="34">
        <v>95</v>
      </c>
      <c r="G19" s="20">
        <v>0</v>
      </c>
      <c r="H19" s="34">
        <v>0</v>
      </c>
    </row>
    <row r="20" spans="2:8" x14ac:dyDescent="0.25">
      <c r="B20" s="109" t="s">
        <v>92</v>
      </c>
      <c r="C20" s="37">
        <v>1</v>
      </c>
      <c r="D20" s="106">
        <v>19</v>
      </c>
      <c r="E20" s="39">
        <v>1</v>
      </c>
      <c r="F20" s="37">
        <v>12</v>
      </c>
      <c r="G20" s="39">
        <v>8</v>
      </c>
      <c r="H20" s="37">
        <v>35</v>
      </c>
    </row>
    <row r="21" spans="2:8" x14ac:dyDescent="0.25">
      <c r="B21" s="110" t="s">
        <v>93</v>
      </c>
      <c r="C21" s="34">
        <v>0</v>
      </c>
      <c r="D21" s="107">
        <v>59</v>
      </c>
      <c r="E21" s="20">
        <v>0</v>
      </c>
      <c r="F21" s="34">
        <v>92</v>
      </c>
      <c r="G21" s="20">
        <v>0</v>
      </c>
      <c r="H21" s="34">
        <v>290</v>
      </c>
    </row>
    <row r="22" spans="2:8" x14ac:dyDescent="0.25">
      <c r="B22" s="109" t="s">
        <v>94</v>
      </c>
      <c r="C22" s="37">
        <v>1</v>
      </c>
      <c r="D22" s="106">
        <v>8</v>
      </c>
      <c r="E22" s="39">
        <v>1</v>
      </c>
      <c r="F22" s="37">
        <v>29</v>
      </c>
      <c r="G22" s="39">
        <v>0</v>
      </c>
      <c r="H22" s="37">
        <v>0</v>
      </c>
    </row>
    <row r="23" spans="2:8" x14ac:dyDescent="0.25">
      <c r="B23" s="110" t="s">
        <v>95</v>
      </c>
      <c r="C23" s="34">
        <v>1</v>
      </c>
      <c r="D23" s="107">
        <v>10</v>
      </c>
      <c r="E23" s="20">
        <v>1</v>
      </c>
      <c r="F23" s="34">
        <v>10</v>
      </c>
      <c r="G23" s="20">
        <v>1</v>
      </c>
      <c r="H23" s="34">
        <v>15</v>
      </c>
    </row>
    <row r="24" spans="2:8" x14ac:dyDescent="0.25">
      <c r="B24" s="109" t="s">
        <v>96</v>
      </c>
      <c r="C24" s="37">
        <v>1</v>
      </c>
      <c r="D24" s="106">
        <v>6</v>
      </c>
      <c r="E24" s="39">
        <v>2</v>
      </c>
      <c r="F24" s="37">
        <v>26</v>
      </c>
      <c r="G24" s="39">
        <v>0</v>
      </c>
      <c r="H24" s="37">
        <v>0</v>
      </c>
    </row>
    <row r="25" spans="2:8" x14ac:dyDescent="0.25">
      <c r="B25" s="111" t="s">
        <v>97</v>
      </c>
      <c r="C25" s="42">
        <v>56</v>
      </c>
      <c r="D25" s="108">
        <v>847</v>
      </c>
      <c r="E25" s="42">
        <v>117</v>
      </c>
      <c r="F25" s="105">
        <v>1833</v>
      </c>
      <c r="G25" s="42">
        <v>134</v>
      </c>
      <c r="H25" s="105">
        <v>1153</v>
      </c>
    </row>
    <row r="26" spans="2:8" x14ac:dyDescent="0.25">
      <c r="B26" s="103"/>
      <c r="C26" s="104"/>
      <c r="D26" s="104"/>
      <c r="E26" s="104"/>
      <c r="F26" s="104"/>
      <c r="G26" s="104"/>
      <c r="H26" s="104"/>
    </row>
    <row r="27" spans="2:8" ht="15.75" x14ac:dyDescent="0.3">
      <c r="B27" s="8" t="s">
        <v>54</v>
      </c>
      <c r="C27" s="104"/>
      <c r="D27" s="104"/>
      <c r="E27" s="104"/>
      <c r="F27" s="104"/>
      <c r="G27" s="104"/>
      <c r="H27" s="104"/>
    </row>
    <row r="28" spans="2:8" x14ac:dyDescent="0.25">
      <c r="B28" s="103"/>
      <c r="C28" s="104"/>
      <c r="D28" s="104"/>
      <c r="E28" s="104"/>
      <c r="F28" s="104"/>
      <c r="G28" s="104"/>
      <c r="H28" s="104"/>
    </row>
  </sheetData>
  <mergeCells count="4"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9"/>
  <sheetViews>
    <sheetView workbookViewId="0"/>
  </sheetViews>
  <sheetFormatPr baseColWidth="10" defaultRowHeight="15" x14ac:dyDescent="0.25"/>
  <cols>
    <col min="2" max="4" width="11.5703125" customWidth="1"/>
    <col min="8" max="9" width="11.5703125" customWidth="1"/>
  </cols>
  <sheetData>
    <row r="1" spans="2:2" x14ac:dyDescent="0.25">
      <c r="B1" s="6" t="s">
        <v>43</v>
      </c>
    </row>
    <row r="2" spans="2:2" ht="16.5" x14ac:dyDescent="0.25">
      <c r="B2" s="7" t="s">
        <v>117</v>
      </c>
    </row>
    <row r="19" spans="2:2" ht="15.75" x14ac:dyDescent="0.3">
      <c r="B19" s="8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9"/>
  <sheetViews>
    <sheetView workbookViewId="0"/>
  </sheetViews>
  <sheetFormatPr baseColWidth="10" defaultRowHeight="15" x14ac:dyDescent="0.25"/>
  <cols>
    <col min="2" max="2" width="11.5703125" customWidth="1"/>
  </cols>
  <sheetData>
    <row r="1" spans="2:2" x14ac:dyDescent="0.25">
      <c r="B1" s="6" t="s">
        <v>44</v>
      </c>
    </row>
    <row r="2" spans="2:2" ht="16.5" x14ac:dyDescent="0.25">
      <c r="B2" s="7" t="s">
        <v>116</v>
      </c>
    </row>
    <row r="19" spans="2:2" ht="15.75" x14ac:dyDescent="0.3">
      <c r="B19" s="8" t="s">
        <v>20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21"/>
  <sheetViews>
    <sheetView workbookViewId="0"/>
  </sheetViews>
  <sheetFormatPr baseColWidth="10" defaultRowHeight="15" x14ac:dyDescent="0.25"/>
  <sheetData>
    <row r="1" spans="2:2" x14ac:dyDescent="0.25">
      <c r="B1" s="6" t="s">
        <v>47</v>
      </c>
    </row>
    <row r="2" spans="2:2" ht="16.5" x14ac:dyDescent="0.25">
      <c r="B2" s="7" t="s">
        <v>112</v>
      </c>
    </row>
    <row r="4" spans="2:2" ht="16.5" x14ac:dyDescent="0.25">
      <c r="B4" s="9"/>
    </row>
    <row r="5" spans="2:2" ht="16.5" x14ac:dyDescent="0.25">
      <c r="B5" s="9"/>
    </row>
    <row r="6" spans="2:2" ht="16.5" x14ac:dyDescent="0.25">
      <c r="B6" s="9"/>
    </row>
    <row r="7" spans="2:2" ht="16.5" x14ac:dyDescent="0.25">
      <c r="B7" s="9"/>
    </row>
    <row r="8" spans="2:2" ht="16.5" x14ac:dyDescent="0.25">
      <c r="B8" s="9"/>
    </row>
    <row r="9" spans="2:2" ht="16.5" x14ac:dyDescent="0.25">
      <c r="B9" s="9"/>
    </row>
    <row r="10" spans="2:2" ht="16.5" x14ac:dyDescent="0.25">
      <c r="B10" s="9"/>
    </row>
    <row r="11" spans="2:2" ht="16.5" x14ac:dyDescent="0.25">
      <c r="B11" s="9"/>
    </row>
    <row r="12" spans="2:2" ht="16.5" x14ac:dyDescent="0.25">
      <c r="B12" s="9"/>
    </row>
    <row r="13" spans="2:2" ht="16.5" x14ac:dyDescent="0.25">
      <c r="B13" s="9"/>
    </row>
    <row r="14" spans="2:2" ht="16.5" x14ac:dyDescent="0.25">
      <c r="B14" s="9"/>
    </row>
    <row r="15" spans="2:2" ht="16.5" x14ac:dyDescent="0.25">
      <c r="B15" s="9"/>
    </row>
    <row r="16" spans="2:2" ht="16.5" x14ac:dyDescent="0.25">
      <c r="B16" s="9"/>
    </row>
    <row r="17" spans="2:2" ht="16.5" x14ac:dyDescent="0.25">
      <c r="B17" s="9"/>
    </row>
    <row r="18" spans="2:2" ht="16.5" x14ac:dyDescent="0.25">
      <c r="B18" s="9"/>
    </row>
    <row r="19" spans="2:2" ht="16.5" x14ac:dyDescent="0.25">
      <c r="B19" s="9"/>
    </row>
    <row r="20" spans="2:2" ht="16.5" x14ac:dyDescent="0.25">
      <c r="B20" s="9"/>
    </row>
    <row r="21" spans="2:2" ht="15.75" x14ac:dyDescent="0.3">
      <c r="B21" s="8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9"/>
  <sheetViews>
    <sheetView workbookViewId="0"/>
  </sheetViews>
  <sheetFormatPr baseColWidth="10" defaultRowHeight="15" x14ac:dyDescent="0.25"/>
  <cols>
    <col min="1" max="5" width="11.42578125" customWidth="1"/>
    <col min="6" max="6" width="2.85546875" customWidth="1"/>
    <col min="9" max="10" width="11.42578125" customWidth="1"/>
  </cols>
  <sheetData>
    <row r="1" spans="2:10" ht="15" customHeight="1" x14ac:dyDescent="0.25">
      <c r="B1" s="10" t="s">
        <v>48</v>
      </c>
      <c r="C1" s="10"/>
      <c r="D1" s="10"/>
      <c r="E1" s="10"/>
    </row>
    <row r="2" spans="2:10" ht="16.5" x14ac:dyDescent="0.25">
      <c r="B2" s="7" t="s">
        <v>115</v>
      </c>
    </row>
    <row r="4" spans="2:10" x14ac:dyDescent="0.25">
      <c r="B4" s="23"/>
      <c r="C4" s="23"/>
      <c r="D4" s="23"/>
      <c r="E4" s="23"/>
      <c r="F4" s="23"/>
      <c r="G4" s="23"/>
      <c r="H4" s="23"/>
      <c r="I4" s="23"/>
      <c r="J4" s="23"/>
    </row>
    <row r="5" spans="2:10" x14ac:dyDescent="0.25">
      <c r="B5" s="23"/>
      <c r="C5" s="23"/>
      <c r="D5" s="23"/>
      <c r="E5" s="23"/>
      <c r="F5" s="23"/>
      <c r="G5" s="23"/>
      <c r="H5" s="23"/>
      <c r="I5" s="23"/>
      <c r="J5" s="23"/>
    </row>
    <row r="6" spans="2:10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2:10" x14ac:dyDescent="0.25">
      <c r="B8" s="23"/>
      <c r="C8" s="23"/>
      <c r="D8" s="23"/>
      <c r="E8" s="23"/>
      <c r="F8" s="23"/>
      <c r="G8" s="23"/>
      <c r="H8" s="23"/>
      <c r="I8" s="23"/>
      <c r="J8" s="23"/>
    </row>
    <row r="9" spans="2:10" x14ac:dyDescent="0.25">
      <c r="B9" s="23"/>
      <c r="C9" s="23"/>
      <c r="D9" s="23"/>
      <c r="E9" s="23"/>
      <c r="F9" s="23"/>
      <c r="G9" s="23"/>
      <c r="H9" s="23"/>
      <c r="I9" s="23"/>
      <c r="J9" s="23"/>
    </row>
    <row r="10" spans="2:10" x14ac:dyDescent="0.25">
      <c r="B10" s="23"/>
      <c r="C10" s="23"/>
      <c r="D10" s="23"/>
      <c r="E10" s="23"/>
      <c r="F10" s="23"/>
      <c r="G10" s="23"/>
      <c r="H10" s="23"/>
      <c r="I10" s="23"/>
      <c r="J10" s="23"/>
    </row>
    <row r="11" spans="2:10" x14ac:dyDescent="0.25">
      <c r="B11" s="23"/>
      <c r="C11" s="23"/>
      <c r="D11" s="23"/>
      <c r="E11" s="23"/>
      <c r="F11" s="23"/>
      <c r="G11" s="23"/>
      <c r="H11" s="23"/>
      <c r="I11" s="23"/>
      <c r="J11" s="23"/>
    </row>
    <row r="12" spans="2:10" x14ac:dyDescent="0.25">
      <c r="B12" s="23"/>
      <c r="C12" s="23"/>
      <c r="D12" s="23"/>
      <c r="E12" s="23"/>
      <c r="F12" s="23"/>
      <c r="G12" s="23"/>
      <c r="H12" s="23"/>
      <c r="I12" s="23"/>
      <c r="J12" s="23"/>
    </row>
    <row r="13" spans="2:10" x14ac:dyDescent="0.25">
      <c r="B13" s="23"/>
      <c r="C13" s="23"/>
      <c r="D13" s="23"/>
      <c r="E13" s="23"/>
      <c r="F13" s="23"/>
      <c r="G13" s="23"/>
      <c r="H13" s="23"/>
      <c r="I13" s="23"/>
      <c r="J13" s="23"/>
    </row>
    <row r="14" spans="2:10" x14ac:dyDescent="0.25">
      <c r="B14" s="23"/>
      <c r="C14" s="23"/>
      <c r="D14" s="23"/>
      <c r="E14" s="23"/>
      <c r="F14" s="23"/>
      <c r="G14" s="23"/>
      <c r="H14" s="23"/>
      <c r="I14" s="23"/>
      <c r="J14" s="23"/>
    </row>
    <row r="15" spans="2:10" x14ac:dyDescent="0.25">
      <c r="B15" s="23"/>
      <c r="C15" s="23"/>
      <c r="D15" s="23"/>
      <c r="E15" s="23"/>
      <c r="F15" s="23"/>
      <c r="G15" s="23"/>
      <c r="H15" s="23"/>
      <c r="I15" s="23"/>
      <c r="J15" s="23"/>
    </row>
    <row r="16" spans="2:10" x14ac:dyDescent="0.25">
      <c r="B16" s="23"/>
      <c r="C16" s="23"/>
      <c r="D16" s="23"/>
      <c r="E16" s="23"/>
      <c r="F16" s="23"/>
      <c r="G16" s="23"/>
      <c r="H16" s="23"/>
      <c r="I16" s="23"/>
      <c r="J16" s="23"/>
    </row>
    <row r="17" spans="2:10" x14ac:dyDescent="0.25">
      <c r="B17" s="23"/>
      <c r="C17" s="23"/>
      <c r="D17" s="23"/>
      <c r="E17" s="23"/>
      <c r="F17" s="23"/>
      <c r="G17" s="23"/>
      <c r="H17" s="23"/>
      <c r="I17" s="23"/>
      <c r="J17" s="23"/>
    </row>
    <row r="19" spans="2:10" ht="15.75" x14ac:dyDescent="0.3">
      <c r="B19" s="8" t="s">
        <v>3</v>
      </c>
    </row>
  </sheetData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4"/>
  <sheetViews>
    <sheetView zoomScaleNormal="100" workbookViewId="0"/>
  </sheetViews>
  <sheetFormatPr baseColWidth="10" defaultRowHeight="15" customHeight="1" x14ac:dyDescent="0.2"/>
  <cols>
    <col min="1" max="2" width="11.42578125" style="15"/>
    <col min="3" max="4" width="11.5703125" style="15" customWidth="1"/>
    <col min="5" max="7" width="11.5703125" style="26" customWidth="1"/>
    <col min="8" max="9" width="11.5703125" style="15" customWidth="1"/>
    <col min="10" max="258" width="11.42578125" style="15"/>
    <col min="259" max="265" width="11.5703125" style="15" customWidth="1"/>
    <col min="266" max="514" width="11.42578125" style="15"/>
    <col min="515" max="521" width="11.5703125" style="15" customWidth="1"/>
    <col min="522" max="770" width="11.42578125" style="15"/>
    <col min="771" max="777" width="11.5703125" style="15" customWidth="1"/>
    <col min="778" max="1026" width="11.42578125" style="15"/>
    <col min="1027" max="1033" width="11.5703125" style="15" customWidth="1"/>
    <col min="1034" max="1282" width="11.42578125" style="15"/>
    <col min="1283" max="1289" width="11.5703125" style="15" customWidth="1"/>
    <col min="1290" max="1538" width="11.42578125" style="15"/>
    <col min="1539" max="1545" width="11.5703125" style="15" customWidth="1"/>
    <col min="1546" max="1794" width="11.42578125" style="15"/>
    <col min="1795" max="1801" width="11.5703125" style="15" customWidth="1"/>
    <col min="1802" max="2050" width="11.42578125" style="15"/>
    <col min="2051" max="2057" width="11.5703125" style="15" customWidth="1"/>
    <col min="2058" max="2306" width="11.42578125" style="15"/>
    <col min="2307" max="2313" width="11.5703125" style="15" customWidth="1"/>
    <col min="2314" max="2562" width="11.42578125" style="15"/>
    <col min="2563" max="2569" width="11.5703125" style="15" customWidth="1"/>
    <col min="2570" max="2818" width="11.42578125" style="15"/>
    <col min="2819" max="2825" width="11.5703125" style="15" customWidth="1"/>
    <col min="2826" max="3074" width="11.42578125" style="15"/>
    <col min="3075" max="3081" width="11.5703125" style="15" customWidth="1"/>
    <col min="3082" max="3330" width="11.42578125" style="15"/>
    <col min="3331" max="3337" width="11.5703125" style="15" customWidth="1"/>
    <col min="3338" max="3586" width="11.42578125" style="15"/>
    <col min="3587" max="3593" width="11.5703125" style="15" customWidth="1"/>
    <col min="3594" max="3842" width="11.42578125" style="15"/>
    <col min="3843" max="3849" width="11.5703125" style="15" customWidth="1"/>
    <col min="3850" max="4098" width="11.42578125" style="15"/>
    <col min="4099" max="4105" width="11.5703125" style="15" customWidth="1"/>
    <col min="4106" max="4354" width="11.42578125" style="15"/>
    <col min="4355" max="4361" width="11.5703125" style="15" customWidth="1"/>
    <col min="4362" max="4610" width="11.42578125" style="15"/>
    <col min="4611" max="4617" width="11.5703125" style="15" customWidth="1"/>
    <col min="4618" max="4866" width="11.42578125" style="15"/>
    <col min="4867" max="4873" width="11.5703125" style="15" customWidth="1"/>
    <col min="4874" max="5122" width="11.42578125" style="15"/>
    <col min="5123" max="5129" width="11.5703125" style="15" customWidth="1"/>
    <col min="5130" max="5378" width="11.42578125" style="15"/>
    <col min="5379" max="5385" width="11.5703125" style="15" customWidth="1"/>
    <col min="5386" max="5634" width="11.42578125" style="15"/>
    <col min="5635" max="5641" width="11.5703125" style="15" customWidth="1"/>
    <col min="5642" max="5890" width="11.42578125" style="15"/>
    <col min="5891" max="5897" width="11.5703125" style="15" customWidth="1"/>
    <col min="5898" max="6146" width="11.42578125" style="15"/>
    <col min="6147" max="6153" width="11.5703125" style="15" customWidth="1"/>
    <col min="6154" max="6402" width="11.42578125" style="15"/>
    <col min="6403" max="6409" width="11.5703125" style="15" customWidth="1"/>
    <col min="6410" max="6658" width="11.42578125" style="15"/>
    <col min="6659" max="6665" width="11.5703125" style="15" customWidth="1"/>
    <col min="6666" max="6914" width="11.42578125" style="15"/>
    <col min="6915" max="6921" width="11.5703125" style="15" customWidth="1"/>
    <col min="6922" max="7170" width="11.42578125" style="15"/>
    <col min="7171" max="7177" width="11.5703125" style="15" customWidth="1"/>
    <col min="7178" max="7426" width="11.42578125" style="15"/>
    <col min="7427" max="7433" width="11.5703125" style="15" customWidth="1"/>
    <col min="7434" max="7682" width="11.42578125" style="15"/>
    <col min="7683" max="7689" width="11.5703125" style="15" customWidth="1"/>
    <col min="7690" max="7938" width="11.42578125" style="15"/>
    <col min="7939" max="7945" width="11.5703125" style="15" customWidth="1"/>
    <col min="7946" max="8194" width="11.42578125" style="15"/>
    <col min="8195" max="8201" width="11.5703125" style="15" customWidth="1"/>
    <col min="8202" max="8450" width="11.42578125" style="15"/>
    <col min="8451" max="8457" width="11.5703125" style="15" customWidth="1"/>
    <col min="8458" max="8706" width="11.42578125" style="15"/>
    <col min="8707" max="8713" width="11.5703125" style="15" customWidth="1"/>
    <col min="8714" max="8962" width="11.42578125" style="15"/>
    <col min="8963" max="8969" width="11.5703125" style="15" customWidth="1"/>
    <col min="8970" max="9218" width="11.42578125" style="15"/>
    <col min="9219" max="9225" width="11.5703125" style="15" customWidth="1"/>
    <col min="9226" max="9474" width="11.42578125" style="15"/>
    <col min="9475" max="9481" width="11.5703125" style="15" customWidth="1"/>
    <col min="9482" max="9730" width="11.42578125" style="15"/>
    <col min="9731" max="9737" width="11.5703125" style="15" customWidth="1"/>
    <col min="9738" max="9986" width="11.42578125" style="15"/>
    <col min="9987" max="9993" width="11.5703125" style="15" customWidth="1"/>
    <col min="9994" max="10242" width="11.42578125" style="15"/>
    <col min="10243" max="10249" width="11.5703125" style="15" customWidth="1"/>
    <col min="10250" max="10498" width="11.42578125" style="15"/>
    <col min="10499" max="10505" width="11.5703125" style="15" customWidth="1"/>
    <col min="10506" max="10754" width="11.42578125" style="15"/>
    <col min="10755" max="10761" width="11.5703125" style="15" customWidth="1"/>
    <col min="10762" max="11010" width="11.42578125" style="15"/>
    <col min="11011" max="11017" width="11.5703125" style="15" customWidth="1"/>
    <col min="11018" max="11266" width="11.42578125" style="15"/>
    <col min="11267" max="11273" width="11.5703125" style="15" customWidth="1"/>
    <col min="11274" max="11522" width="11.42578125" style="15"/>
    <col min="11523" max="11529" width="11.5703125" style="15" customWidth="1"/>
    <col min="11530" max="11778" width="11.42578125" style="15"/>
    <col min="11779" max="11785" width="11.5703125" style="15" customWidth="1"/>
    <col min="11786" max="12034" width="11.42578125" style="15"/>
    <col min="12035" max="12041" width="11.5703125" style="15" customWidth="1"/>
    <col min="12042" max="12290" width="11.42578125" style="15"/>
    <col min="12291" max="12297" width="11.5703125" style="15" customWidth="1"/>
    <col min="12298" max="12546" width="11.42578125" style="15"/>
    <col min="12547" max="12553" width="11.5703125" style="15" customWidth="1"/>
    <col min="12554" max="12802" width="11.42578125" style="15"/>
    <col min="12803" max="12809" width="11.5703125" style="15" customWidth="1"/>
    <col min="12810" max="13058" width="11.42578125" style="15"/>
    <col min="13059" max="13065" width="11.5703125" style="15" customWidth="1"/>
    <col min="13066" max="13314" width="11.42578125" style="15"/>
    <col min="13315" max="13321" width="11.5703125" style="15" customWidth="1"/>
    <col min="13322" max="13570" width="11.42578125" style="15"/>
    <col min="13571" max="13577" width="11.5703125" style="15" customWidth="1"/>
    <col min="13578" max="13826" width="11.42578125" style="15"/>
    <col min="13827" max="13833" width="11.5703125" style="15" customWidth="1"/>
    <col min="13834" max="14082" width="11.42578125" style="15"/>
    <col min="14083" max="14089" width="11.5703125" style="15" customWidth="1"/>
    <col min="14090" max="14338" width="11.42578125" style="15"/>
    <col min="14339" max="14345" width="11.5703125" style="15" customWidth="1"/>
    <col min="14346" max="14594" width="11.42578125" style="15"/>
    <col min="14595" max="14601" width="11.5703125" style="15" customWidth="1"/>
    <col min="14602" max="14850" width="11.42578125" style="15"/>
    <col min="14851" max="14857" width="11.5703125" style="15" customWidth="1"/>
    <col min="14858" max="15106" width="11.42578125" style="15"/>
    <col min="15107" max="15113" width="11.5703125" style="15" customWidth="1"/>
    <col min="15114" max="15362" width="11.42578125" style="15"/>
    <col min="15363" max="15369" width="11.5703125" style="15" customWidth="1"/>
    <col min="15370" max="15618" width="11.42578125" style="15"/>
    <col min="15619" max="15625" width="11.5703125" style="15" customWidth="1"/>
    <col min="15626" max="15874" width="11.42578125" style="15"/>
    <col min="15875" max="15881" width="11.5703125" style="15" customWidth="1"/>
    <col min="15882" max="16130" width="11.42578125" style="15"/>
    <col min="16131" max="16137" width="11.5703125" style="15" customWidth="1"/>
    <col min="16138" max="16384" width="11.42578125" style="15"/>
  </cols>
  <sheetData>
    <row r="1" spans="2:12" ht="15" customHeight="1" x14ac:dyDescent="0.2">
      <c r="B1" s="10" t="s">
        <v>4</v>
      </c>
      <c r="C1" s="24"/>
      <c r="D1" s="24"/>
      <c r="E1" s="24"/>
      <c r="F1" s="24"/>
      <c r="G1" s="24"/>
    </row>
    <row r="2" spans="2:12" ht="15" customHeight="1" x14ac:dyDescent="0.2">
      <c r="B2" s="7" t="s">
        <v>114</v>
      </c>
      <c r="C2" s="24"/>
      <c r="D2" s="24"/>
      <c r="E2" s="24"/>
      <c r="F2" s="24"/>
      <c r="G2" s="24"/>
    </row>
    <row r="3" spans="2:12" ht="15" customHeight="1" x14ac:dyDescent="0.2">
      <c r="B3" s="25"/>
    </row>
    <row r="4" spans="2:12" ht="15" customHeight="1" x14ac:dyDescent="0.2">
      <c r="B4" s="21"/>
      <c r="C4" s="21"/>
      <c r="D4" s="21"/>
      <c r="E4" s="27"/>
      <c r="F4" s="27"/>
      <c r="G4" s="27"/>
      <c r="H4" s="21"/>
      <c r="I4" s="16"/>
    </row>
    <row r="5" spans="2:12" ht="15" customHeight="1" x14ac:dyDescent="0.2">
      <c r="B5" s="21"/>
      <c r="C5" s="21"/>
      <c r="D5" s="21"/>
      <c r="E5" s="27"/>
      <c r="F5" s="27"/>
      <c r="G5" s="27"/>
      <c r="H5" s="21"/>
      <c r="I5" s="28"/>
    </row>
    <row r="6" spans="2:12" ht="15" customHeight="1" x14ac:dyDescent="0.2">
      <c r="B6" s="21"/>
      <c r="C6" s="21"/>
      <c r="D6" s="21"/>
      <c r="E6" s="27"/>
      <c r="F6" s="27"/>
      <c r="G6" s="27"/>
      <c r="H6" s="21"/>
      <c r="I6" s="28"/>
    </row>
    <row r="7" spans="2:12" ht="15" customHeight="1" x14ac:dyDescent="0.2">
      <c r="B7" s="21"/>
      <c r="C7" s="21"/>
      <c r="D7" s="21"/>
      <c r="E7" s="27"/>
      <c r="F7" s="27"/>
      <c r="G7" s="27"/>
      <c r="H7" s="21"/>
      <c r="I7" s="28"/>
    </row>
    <row r="8" spans="2:12" ht="15" customHeight="1" x14ac:dyDescent="0.2">
      <c r="B8" s="21"/>
      <c r="C8" s="21"/>
      <c r="D8" s="21"/>
      <c r="E8" s="27"/>
      <c r="F8" s="27"/>
      <c r="G8" s="27"/>
      <c r="H8" s="21"/>
      <c r="I8" s="16"/>
    </row>
    <row r="9" spans="2:12" ht="15" customHeight="1" x14ac:dyDescent="0.2">
      <c r="B9" s="21"/>
      <c r="C9" s="21"/>
      <c r="D9" s="21"/>
      <c r="E9" s="27"/>
      <c r="F9" s="27"/>
      <c r="G9" s="27"/>
      <c r="H9" s="21"/>
      <c r="L9" s="29"/>
    </row>
    <row r="10" spans="2:12" ht="15" customHeight="1" x14ac:dyDescent="0.25">
      <c r="B10" s="21"/>
      <c r="C10" s="21"/>
      <c r="D10" s="21"/>
      <c r="E10" s="27"/>
      <c r="F10" s="27"/>
      <c r="G10" s="27"/>
      <c r="H10" s="21"/>
      <c r="L10" s="30"/>
    </row>
    <row r="11" spans="2:12" ht="15" customHeight="1" x14ac:dyDescent="0.2">
      <c r="B11" s="21"/>
      <c r="C11" s="21"/>
      <c r="D11" s="21"/>
      <c r="E11" s="27"/>
      <c r="F11" s="27"/>
      <c r="G11" s="27"/>
      <c r="H11" s="21"/>
      <c r="L11" s="31"/>
    </row>
    <row r="12" spans="2:12" ht="15" customHeight="1" x14ac:dyDescent="0.2">
      <c r="B12" s="21"/>
      <c r="C12" s="21"/>
      <c r="D12" s="21"/>
      <c r="E12" s="27"/>
      <c r="F12" s="27"/>
      <c r="G12" s="27"/>
      <c r="H12" s="21"/>
      <c r="L12" s="31"/>
    </row>
    <row r="13" spans="2:12" ht="15" customHeight="1" x14ac:dyDescent="0.2">
      <c r="B13" s="21"/>
      <c r="C13" s="21"/>
      <c r="D13" s="21"/>
      <c r="E13" s="27"/>
      <c r="F13" s="27"/>
      <c r="G13" s="27"/>
      <c r="H13" s="21"/>
      <c r="L13" s="31"/>
    </row>
    <row r="14" spans="2:12" ht="15" customHeight="1" x14ac:dyDescent="0.2">
      <c r="B14" s="21"/>
      <c r="C14" s="21"/>
      <c r="D14" s="21"/>
      <c r="E14" s="27"/>
      <c r="F14" s="27"/>
      <c r="G14" s="27"/>
      <c r="H14" s="21"/>
      <c r="L14" s="31"/>
    </row>
    <row r="15" spans="2:12" ht="15" customHeight="1" x14ac:dyDescent="0.2">
      <c r="B15" s="21"/>
      <c r="C15" s="21"/>
      <c r="D15" s="21"/>
      <c r="E15" s="27"/>
      <c r="F15" s="27"/>
      <c r="G15" s="27"/>
      <c r="H15" s="21"/>
      <c r="L15" s="31"/>
    </row>
    <row r="16" spans="2:12" ht="15" customHeight="1" x14ac:dyDescent="0.2">
      <c r="B16" s="21"/>
      <c r="C16" s="21"/>
      <c r="D16" s="21"/>
      <c r="E16" s="27"/>
      <c r="F16" s="27"/>
      <c r="G16" s="27"/>
      <c r="H16" s="21"/>
      <c r="L16" s="31"/>
    </row>
    <row r="17" spans="2:12" ht="15" customHeight="1" x14ac:dyDescent="0.2">
      <c r="B17" s="21"/>
      <c r="C17" s="21"/>
      <c r="D17" s="21"/>
      <c r="E17" s="27"/>
      <c r="F17" s="27"/>
      <c r="G17" s="27"/>
      <c r="H17" s="21"/>
      <c r="L17" s="31"/>
    </row>
    <row r="18" spans="2:12" ht="15" customHeight="1" x14ac:dyDescent="0.2">
      <c r="B18" s="21"/>
      <c r="C18" s="21"/>
      <c r="D18" s="21"/>
      <c r="E18" s="27"/>
      <c r="F18" s="27"/>
      <c r="G18" s="27"/>
      <c r="H18" s="21"/>
      <c r="L18" s="31"/>
    </row>
    <row r="19" spans="2:12" ht="15" customHeight="1" x14ac:dyDescent="0.2">
      <c r="B19" s="21"/>
      <c r="C19" s="21"/>
      <c r="D19" s="21"/>
      <c r="E19" s="27"/>
      <c r="F19" s="27"/>
      <c r="G19" s="27"/>
      <c r="H19" s="21"/>
      <c r="L19" s="31"/>
    </row>
    <row r="20" spans="2:12" ht="15" customHeight="1" x14ac:dyDescent="0.2">
      <c r="B20" s="21"/>
      <c r="C20" s="21"/>
      <c r="D20" s="21"/>
      <c r="E20" s="27"/>
      <c r="F20" s="27"/>
      <c r="G20" s="27"/>
      <c r="H20" s="21"/>
      <c r="L20" s="31"/>
    </row>
    <row r="21" spans="2:12" ht="15" customHeight="1" x14ac:dyDescent="0.2">
      <c r="B21" s="21"/>
      <c r="C21" s="21"/>
      <c r="D21" s="21"/>
      <c r="E21" s="27"/>
      <c r="F21" s="27"/>
      <c r="G21" s="27"/>
      <c r="H21" s="21"/>
      <c r="L21" s="31"/>
    </row>
    <row r="22" spans="2:12" ht="14.25" x14ac:dyDescent="0.2">
      <c r="B22" s="117" t="s">
        <v>13</v>
      </c>
      <c r="C22" s="117"/>
      <c r="D22" s="117"/>
      <c r="E22" s="117"/>
      <c r="F22" s="117"/>
      <c r="G22" s="117"/>
      <c r="H22" s="117"/>
      <c r="L22" s="31"/>
    </row>
    <row r="23" spans="2:12" ht="15" customHeight="1" x14ac:dyDescent="0.2">
      <c r="L23" s="31"/>
    </row>
    <row r="24" spans="2:12" ht="15" customHeight="1" x14ac:dyDescent="0.3">
      <c r="B24" s="8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19"/>
  <sheetViews>
    <sheetView zoomScaleNormal="100" workbookViewId="0"/>
  </sheetViews>
  <sheetFormatPr baseColWidth="10" defaultRowHeight="15" x14ac:dyDescent="0.25"/>
  <sheetData>
    <row r="1" spans="2:2" x14ac:dyDescent="0.25">
      <c r="B1" s="10" t="s">
        <v>52</v>
      </c>
    </row>
    <row r="2" spans="2:2" ht="16.5" x14ac:dyDescent="0.25">
      <c r="B2" s="7" t="s">
        <v>113</v>
      </c>
    </row>
    <row r="19" spans="2:2" ht="15.75" x14ac:dyDescent="0.3">
      <c r="B19" s="8" t="s">
        <v>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9"/>
  <dimension ref="B1:J20"/>
  <sheetViews>
    <sheetView zoomScaleNormal="100" workbookViewId="0"/>
  </sheetViews>
  <sheetFormatPr baseColWidth="10" defaultColWidth="11.42578125" defaultRowHeight="15" customHeight="1" x14ac:dyDescent="0.25"/>
  <cols>
    <col min="2" max="3" width="11.5703125" customWidth="1"/>
    <col min="6" max="6" width="5.7109375" customWidth="1"/>
    <col min="7" max="8" width="11.5703125" customWidth="1"/>
    <col min="14" max="14" width="14.5703125" customWidth="1"/>
    <col min="15" max="15" width="13.42578125" customWidth="1"/>
  </cols>
  <sheetData>
    <row r="1" spans="2:10" ht="15" customHeight="1" x14ac:dyDescent="0.25">
      <c r="B1" s="10" t="s">
        <v>53</v>
      </c>
      <c r="G1" s="77"/>
    </row>
    <row r="2" spans="2:10" ht="15" customHeight="1" x14ac:dyDescent="0.25">
      <c r="B2" s="7" t="s">
        <v>101</v>
      </c>
      <c r="G2" s="78"/>
    </row>
    <row r="3" spans="2:10" ht="15" customHeight="1" x14ac:dyDescent="0.25">
      <c r="B3" s="79"/>
      <c r="G3" s="79"/>
    </row>
    <row r="4" spans="2:10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</row>
    <row r="5" spans="2:10" ht="15" customHeight="1" x14ac:dyDescent="0.25">
      <c r="B5" s="23"/>
      <c r="C5" s="23"/>
      <c r="D5" s="23"/>
      <c r="E5" s="23"/>
      <c r="F5" s="23"/>
      <c r="G5" s="23"/>
      <c r="H5" s="23"/>
      <c r="I5" s="23"/>
      <c r="J5" s="23"/>
    </row>
    <row r="6" spans="2:10" ht="1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5" customHeight="1" x14ac:dyDescent="0.25">
      <c r="B7" s="23"/>
      <c r="C7" s="23"/>
      <c r="D7" s="23"/>
      <c r="E7" s="23"/>
      <c r="F7" s="23"/>
      <c r="G7" s="23"/>
      <c r="H7" s="23"/>
      <c r="I7" s="23"/>
      <c r="J7" s="23"/>
    </row>
    <row r="8" spans="2:10" ht="15" customHeight="1" x14ac:dyDescent="0.25">
      <c r="B8" s="23"/>
      <c r="C8" s="23"/>
      <c r="D8" s="23"/>
      <c r="E8" s="23"/>
      <c r="F8" s="23"/>
      <c r="G8" s="23"/>
      <c r="H8" s="23"/>
      <c r="I8" s="23"/>
      <c r="J8" s="23"/>
    </row>
    <row r="9" spans="2:10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</row>
    <row r="10" spans="2:10" ht="15" customHeight="1" x14ac:dyDescent="0.25">
      <c r="B10" s="23"/>
      <c r="C10" s="23"/>
      <c r="D10" s="23"/>
      <c r="E10" s="23"/>
      <c r="F10" s="23"/>
      <c r="G10" s="23"/>
      <c r="H10" s="23"/>
      <c r="I10" s="23"/>
      <c r="J10" s="23"/>
    </row>
    <row r="11" spans="2:10" ht="15" customHeight="1" x14ac:dyDescent="0.25">
      <c r="B11" s="23"/>
      <c r="C11" s="23"/>
      <c r="D11" s="23"/>
      <c r="E11" s="23"/>
      <c r="F11" s="23"/>
      <c r="G11" s="23"/>
      <c r="H11" s="23"/>
      <c r="I11" s="23"/>
      <c r="J11" s="23"/>
    </row>
    <row r="12" spans="2:10" ht="15" customHeight="1" x14ac:dyDescent="0.25">
      <c r="B12" s="23"/>
      <c r="C12" s="23"/>
      <c r="D12" s="23"/>
      <c r="E12" s="23"/>
      <c r="F12" s="23"/>
      <c r="G12" s="23"/>
      <c r="H12" s="23"/>
      <c r="I12" s="23"/>
      <c r="J12" s="23"/>
    </row>
    <row r="13" spans="2:10" ht="15" customHeight="1" x14ac:dyDescent="0.25">
      <c r="B13" s="23"/>
      <c r="C13" s="23"/>
      <c r="D13" s="23"/>
      <c r="E13" s="23"/>
      <c r="F13" s="23"/>
      <c r="G13" s="23"/>
      <c r="H13" s="23"/>
      <c r="I13" s="23"/>
      <c r="J13" s="23"/>
    </row>
    <row r="14" spans="2:10" ht="15" customHeight="1" x14ac:dyDescent="0.25">
      <c r="B14" s="23"/>
      <c r="C14" s="23"/>
      <c r="D14" s="23"/>
      <c r="E14" s="23"/>
      <c r="F14" s="23"/>
      <c r="G14" s="23"/>
      <c r="H14" s="23"/>
      <c r="I14" s="23"/>
      <c r="J14" s="23"/>
    </row>
    <row r="15" spans="2:10" ht="15" customHeight="1" x14ac:dyDescent="0.25">
      <c r="B15" s="23"/>
      <c r="C15" s="23"/>
      <c r="D15" s="23"/>
      <c r="E15" s="23"/>
      <c r="F15" s="23"/>
      <c r="G15" s="23"/>
      <c r="H15" s="23"/>
      <c r="I15" s="23"/>
      <c r="J15" s="23"/>
    </row>
    <row r="16" spans="2:10" ht="15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</row>
    <row r="17" spans="2:10" ht="15" customHeight="1" x14ac:dyDescent="0.25">
      <c r="B17" s="23"/>
      <c r="C17" s="23"/>
      <c r="D17" s="23"/>
      <c r="E17" s="23"/>
      <c r="F17" s="23"/>
      <c r="G17" s="23"/>
      <c r="H17" s="23"/>
      <c r="I17" s="23"/>
      <c r="J17" s="23"/>
    </row>
    <row r="18" spans="2:10" s="49" customFormat="1" x14ac:dyDescent="0.25">
      <c r="B18" s="115" t="s">
        <v>42</v>
      </c>
      <c r="C18" s="115"/>
      <c r="D18" s="115"/>
      <c r="E18" s="115"/>
      <c r="F18" s="116"/>
      <c r="G18" s="116"/>
      <c r="H18" s="116"/>
      <c r="I18" s="116"/>
      <c r="J18" s="116"/>
    </row>
    <row r="20" spans="2:10" ht="15" customHeight="1" x14ac:dyDescent="0.3">
      <c r="B20" s="8" t="s">
        <v>54</v>
      </c>
      <c r="G20" s="8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G.1.1</vt:lpstr>
      <vt:lpstr>G.1.2</vt:lpstr>
      <vt:lpstr>G.1.3</vt:lpstr>
      <vt:lpstr>G.2.1</vt:lpstr>
      <vt:lpstr>G.2.2</vt:lpstr>
      <vt:lpstr>G.3.1</vt:lpstr>
      <vt:lpstr>G.3.2</vt:lpstr>
      <vt:lpstr>G.5.1</vt:lpstr>
      <vt:lpstr>G.5.2</vt:lpstr>
      <vt:lpstr>G.5.3</vt:lpstr>
      <vt:lpstr>G.6.1</vt:lpstr>
      <vt:lpstr>G.7.1</vt:lpstr>
      <vt:lpstr>G.8.1</vt:lpstr>
      <vt:lpstr>T.9.1</vt:lpstr>
      <vt:lpstr>T.10.1</vt:lpstr>
      <vt:lpstr>T.11.1</vt:lpstr>
      <vt:lpstr>G.12.1</vt:lpstr>
      <vt:lpstr>G.13.1</vt:lpstr>
      <vt:lpstr>T.14.1</vt:lpstr>
      <vt:lpstr>G.15.1</vt:lpstr>
      <vt:lpstr>T.16.1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2015-01-14T08:08:37Z</dcterms:created>
  <dcterms:modified xsi:type="dcterms:W3CDTF">2026-04-23T12:12:33Z</dcterms:modified>
</cp:coreProperties>
</file>