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7DC21150-9967-44F1-8FE2-88EA68CBA86B}" xr6:coauthVersionLast="47" xr6:coauthVersionMax="47" xr10:uidLastSave="{00000000-0000-0000-0000-000000000000}"/>
  <bookViews>
    <workbookView xWindow="-28920" yWindow="-60" windowWidth="29040" windowHeight="15840" tabRatio="857" xr2:uid="{00000000-000D-0000-FFFF-FFFF00000000}"/>
  </bookViews>
  <sheets>
    <sheet name="Índice" sheetId="26" r:id="rId1"/>
    <sheet name="T.20.1" sheetId="30" r:id="rId2"/>
    <sheet name="T.20.2" sheetId="39" r:id="rId3"/>
    <sheet name="T.20.3" sheetId="40" r:id="rId4"/>
    <sheet name="T.20.4" sheetId="41" r:id="rId5"/>
    <sheet name="T.20.5" sheetId="42" r:id="rId6"/>
    <sheet name="T.20.6" sheetId="43" r:id="rId7"/>
    <sheet name="T.20.7" sheetId="44" r:id="rId8"/>
    <sheet name="T.20.8" sheetId="45" r:id="rId9"/>
    <sheet name="T.20.9" sheetId="46" r:id="rId10"/>
    <sheet name="T.20.10" sheetId="47" r:id="rId11"/>
    <sheet name="T.20.11" sheetId="48" r:id="rId12"/>
    <sheet name="T.20.12" sheetId="49" r:id="rId13"/>
    <sheet name="T.20.13" sheetId="50" r:id="rId14"/>
    <sheet name="T.20.14" sheetId="5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6" l="1"/>
  <c r="C19" i="26"/>
  <c r="C18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C17" i="26"/>
  <c r="C16" i="26"/>
  <c r="C15" i="26"/>
  <c r="C14" i="26"/>
  <c r="C13" i="26"/>
  <c r="C12" i="26"/>
  <c r="C11" i="26"/>
  <c r="C10" i="26"/>
  <c r="C9" i="26"/>
  <c r="C8" i="26"/>
  <c r="C7" i="26"/>
  <c r="C6" i="26"/>
  <c r="B6" i="26"/>
</calcChain>
</file>

<file path=xl/sharedStrings.xml><?xml version="1.0" encoding="utf-8"?>
<sst xmlns="http://schemas.openxmlformats.org/spreadsheetml/2006/main" count="1042" uniqueCount="475">
  <si>
    <t>MACROENCUESTA DE VIOLENCIA CONTRA LA MUJER 2024</t>
  </si>
  <si>
    <t>Física</t>
  </si>
  <si>
    <t>Sexual</t>
  </si>
  <si>
    <t>Física y/o sexual</t>
  </si>
  <si>
    <t>Violencia total</t>
  </si>
  <si>
    <t>Intentos de violación</t>
  </si>
  <si>
    <t>IC= Intervalo de confianza</t>
  </si>
  <si>
    <t>Capítulo 20. Indicadores principales de la Macroencuesta 2024</t>
  </si>
  <si>
    <t>Tipos de violencia</t>
  </si>
  <si>
    <t>Edad</t>
  </si>
  <si>
    <t>IC 95%</t>
  </si>
  <si>
    <r>
      <t>Estimador %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</si>
  <si>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Indicador</t>
  </si>
  <si>
    <t>A1.1.1</t>
  </si>
  <si>
    <t>16-24</t>
  </si>
  <si>
    <t>(7,0 - 11,0)</t>
  </si>
  <si>
    <t>25-34</t>
  </si>
  <si>
    <t>(13,4 - 17,2)</t>
  </si>
  <si>
    <t>35-44</t>
  </si>
  <si>
    <t>(12,6 - 15,9)</t>
  </si>
  <si>
    <t>45-54</t>
  </si>
  <si>
    <t>(10,0 - 12,7)</t>
  </si>
  <si>
    <t>55-64</t>
  </si>
  <si>
    <t>(8,3 - 11,0)</t>
  </si>
  <si>
    <t>65+</t>
  </si>
  <si>
    <t>(4,3 - 5,8)</t>
  </si>
  <si>
    <t>16+</t>
  </si>
  <si>
    <t>(9,5 - 10,6)</t>
  </si>
  <si>
    <t>A1.1.2</t>
  </si>
  <si>
    <t>(13,5 - 18,6)</t>
  </si>
  <si>
    <t>(12,9 - 16,7)</t>
  </si>
  <si>
    <t>(8,9 - 11,7)</t>
  </si>
  <si>
    <t>(7,9 - 10,4)</t>
  </si>
  <si>
    <t>(6,0 - 8,4)</t>
  </si>
  <si>
    <t>(2,4 - 3,6)</t>
  </si>
  <si>
    <t>(7,9 - 9,0)</t>
  </si>
  <si>
    <t>A1.1</t>
  </si>
  <si>
    <t>(16,1 - 21,6)</t>
  </si>
  <si>
    <t>(19,8 - 24,3)</t>
  </si>
  <si>
    <t>(16,6 - 20,2)</t>
  </si>
  <si>
    <t>(14,0 - 17,0)</t>
  </si>
  <si>
    <t>(10,6 - 13,6)</t>
  </si>
  <si>
    <t>(5,3 - 7,0)</t>
  </si>
  <si>
    <t>(13,2 - 14,5)</t>
  </si>
  <si>
    <t>A1.2.1</t>
  </si>
  <si>
    <t>Psicológica emocional</t>
  </si>
  <si>
    <t>(26,5 - 32,9)</t>
  </si>
  <si>
    <t>(29,8 - 34,8)</t>
  </si>
  <si>
    <t>(29,1 - 33,4)</t>
  </si>
  <si>
    <t>(23,8 - 27,5)</t>
  </si>
  <si>
    <t>(18,6 - 22,2)</t>
  </si>
  <si>
    <t>(10,5 - 12,7)</t>
  </si>
  <si>
    <t>(22,0 - 23,6)</t>
  </si>
  <si>
    <t>A1.2.2</t>
  </si>
  <si>
    <t>Psicológica de control</t>
  </si>
  <si>
    <t>(36,5 - 43,3)</t>
  </si>
  <si>
    <t>(38,0 - 43,2)</t>
  </si>
  <si>
    <t>(35,2 - 39,7)</t>
  </si>
  <si>
    <t>(27,6 - 31,5)</t>
  </si>
  <si>
    <t>(20,7 - 24,5)</t>
  </si>
  <si>
    <t>(12,5 - 14,9)</t>
  </si>
  <si>
    <t>(26,5 - 28,2)</t>
  </si>
  <si>
    <t>A1.2.3</t>
  </si>
  <si>
    <t>Económica</t>
  </si>
  <si>
    <t>(5,3 - 8,9)</t>
  </si>
  <si>
    <t>(10,9 - 14,5)</t>
  </si>
  <si>
    <t>(15,4 - 19,0)</t>
  </si>
  <si>
    <t>(14,4 - 17,5)</t>
  </si>
  <si>
    <t>(12,5 - 15,7)</t>
  </si>
  <si>
    <t>(7,8 - 9,8)</t>
  </si>
  <si>
    <t>(12,1 - 13,4)</t>
  </si>
  <si>
    <t>A1.2</t>
  </si>
  <si>
    <t>Psicológica (emocional o de control) y/o económica</t>
  </si>
  <si>
    <t>(39,3 - 46,2)</t>
  </si>
  <si>
    <t>(42,2 - 47,5)</t>
  </si>
  <si>
    <t>(40,0 - 44,6)</t>
  </si>
  <si>
    <t>(33,5 - 37,6)</t>
  </si>
  <si>
    <t>(26,9 - 31,0)</t>
  </si>
  <si>
    <t>(17,1 - 19,9)</t>
  </si>
  <si>
    <t>(31,6 - 33,3)</t>
  </si>
  <si>
    <t>A1</t>
  </si>
  <si>
    <t xml:space="preserve">Violencia total </t>
  </si>
  <si>
    <t>(40,6 - 47,6)</t>
  </si>
  <si>
    <t>(43,6 - 48,9)</t>
  </si>
  <si>
    <t>(40,4 - 45,0)</t>
  </si>
  <si>
    <t>(34,4 - 38,5)</t>
  </si>
  <si>
    <t>(27,2 - 31,3)</t>
  </si>
  <si>
    <t>(17,3 - 20,0)</t>
  </si>
  <si>
    <t>(32,2 - 33,9)</t>
  </si>
  <si>
    <t>1. Porcentaje sobre el total de mujeres que han tenido pareja en cada grupo de edad.</t>
  </si>
  <si>
    <t>Tabla 20.2 Indicador A2. Proporción de mujeres de 16 o más años que han tenido pareja en alguna ocasión y han sufrido violencia en la pareja en los últimos 4 años, por tipo de violencia y grupo de edad</t>
  </si>
  <si>
    <t>A2.1.1</t>
  </si>
  <si>
    <t>(4,5 - 7,9)</t>
  </si>
  <si>
    <t>(5,9 - 8,6)</t>
  </si>
  <si>
    <t>(4,4 - 6,5)</t>
  </si>
  <si>
    <t>(2,5 - 4,0)</t>
  </si>
  <si>
    <t>(0,9 - 2,0)</t>
  </si>
  <si>
    <t>(0,4 - 1,0)</t>
  </si>
  <si>
    <t>(2,9 - 3,6)</t>
  </si>
  <si>
    <t>A2.1.2</t>
  </si>
  <si>
    <t>(10,1 - 14,8)</t>
  </si>
  <si>
    <t>(5,5 - 8,1)</t>
  </si>
  <si>
    <t>(3,5 - 5,4)</t>
  </si>
  <si>
    <t>(2,3 - 3,7)</t>
  </si>
  <si>
    <t>(1,4 - 2,6)</t>
  </si>
  <si>
    <t>(0,2 - 0,7)</t>
  </si>
  <si>
    <t>(3,1 - 3,8)</t>
  </si>
  <si>
    <t>A2.1</t>
  </si>
  <si>
    <t>(11,9 - 16,8)</t>
  </si>
  <si>
    <t>(9,2 - 12,5)</t>
  </si>
  <si>
    <t>(6,6 - 9,2)</t>
  </si>
  <si>
    <t>(4,3 - 6,2)</t>
  </si>
  <si>
    <t>(1,9 - 3,3)</t>
  </si>
  <si>
    <t>(0,6 - 1,3)</t>
  </si>
  <si>
    <t>(4,9 - 5,8)</t>
  </si>
  <si>
    <t>A2.2.1</t>
  </si>
  <si>
    <t>(22,4 - 28,5)</t>
  </si>
  <si>
    <t>(14,6 - 18,6)</t>
  </si>
  <si>
    <t>(14,4 - 17,8)</t>
  </si>
  <si>
    <t>(9,9 - 12,6)</t>
  </si>
  <si>
    <t>(6,1 - 8,5)</t>
  </si>
  <si>
    <t>(3,0 - 4,4)</t>
  </si>
  <si>
    <t>(10,3 - 11,5)</t>
  </si>
  <si>
    <t>A2.2.2</t>
  </si>
  <si>
    <t>(27,9 - 34,3)</t>
  </si>
  <si>
    <t>(16,7 - 20,8)</t>
  </si>
  <si>
    <t>(13,6 - 17,0)</t>
  </si>
  <si>
    <t>(8,1 - 10,6)</t>
  </si>
  <si>
    <t>(1,7 - 2,7)</t>
  </si>
  <si>
    <t>(9,8 - 10,9)</t>
  </si>
  <si>
    <t>A2.2.3</t>
  </si>
  <si>
    <t>(4,0 - 7,1)</t>
  </si>
  <si>
    <t>(5,3 - 7,9)</t>
  </si>
  <si>
    <t>(5,9 - 8,3)</t>
  </si>
  <si>
    <t>(4,6 - 6,5)</t>
  </si>
  <si>
    <t>(3,0 - 4,7)</t>
  </si>
  <si>
    <t>(1,0 - 1,8)</t>
  </si>
  <si>
    <t>(4,0 - 4,8)</t>
  </si>
  <si>
    <t>A2.2</t>
  </si>
  <si>
    <t>(31,3 - 38,0)</t>
  </si>
  <si>
    <t>(22,1 - 26,6)</t>
  </si>
  <si>
    <t>(19,5 - 23,3)</t>
  </si>
  <si>
    <t>(14,6 - 17,7)</t>
  </si>
  <si>
    <t>(8,8 - 11,5)</t>
  </si>
  <si>
    <t>(4,2 - 5,7)</t>
  </si>
  <si>
    <t>(14,5 - 15,8)</t>
  </si>
  <si>
    <t>A2</t>
  </si>
  <si>
    <t>(32,8 - 39,6)</t>
  </si>
  <si>
    <t>(23,5 - 28,1)</t>
  </si>
  <si>
    <t>(20,4 - 24,2)</t>
  </si>
  <si>
    <t>(15,3 - 18,5)</t>
  </si>
  <si>
    <t>(9,3 - 12,1)</t>
  </si>
  <si>
    <t>(4,4 - 6,0)</t>
  </si>
  <si>
    <t>(15,2 - 16,6)</t>
  </si>
  <si>
    <t>A3.1.1</t>
  </si>
  <si>
    <t>A3.1.2</t>
  </si>
  <si>
    <t>A3.1</t>
  </si>
  <si>
    <t>A3.2.1</t>
  </si>
  <si>
    <t>A3.2.2</t>
  </si>
  <si>
    <t>A3.2.3</t>
  </si>
  <si>
    <t>A3.2</t>
  </si>
  <si>
    <t>A3</t>
  </si>
  <si>
    <t>(1,7 - 4,0)</t>
  </si>
  <si>
    <t>(2,3 - 4,1)</t>
  </si>
  <si>
    <t>(2,1 - 3,7)</t>
  </si>
  <si>
    <t>(1,2 - 2,3)</t>
  </si>
  <si>
    <t>(0,6 - 1,4)</t>
  </si>
  <si>
    <t>(0,3 - 0,8)</t>
  </si>
  <si>
    <t>(1,4 - 1,9)</t>
  </si>
  <si>
    <t>(4,6 - 8,0)</t>
  </si>
  <si>
    <t>(2,5 - 4,4)</t>
  </si>
  <si>
    <t>(1,9 - 3,4)</t>
  </si>
  <si>
    <t>(0,9 - 1,9)</t>
  </si>
  <si>
    <t>(1,7 - 2,2)</t>
  </si>
  <si>
    <t>(5,4 - 9,0)</t>
  </si>
  <si>
    <t>(4,3 - 6,7)</t>
  </si>
  <si>
    <t>(3,7 - 5,7)</t>
  </si>
  <si>
    <t>(2,4 - 3,8)</t>
  </si>
  <si>
    <t>(0,5 - 1,1)</t>
  </si>
  <si>
    <t>(2,7 - 3,4)</t>
  </si>
  <si>
    <t>(12,3 - 17,2)</t>
  </si>
  <si>
    <t>(8,5 - 11,7)</t>
  </si>
  <si>
    <t>(9,8 - 12,8)</t>
  </si>
  <si>
    <t>(6,9 - 9,3)</t>
  </si>
  <si>
    <t>(4,3 - 6,3)</t>
  </si>
  <si>
    <t>(2,5 - 3,7)</t>
  </si>
  <si>
    <t>(6,9 - 7,9)</t>
  </si>
  <si>
    <t>(11,8 - 16,7)</t>
  </si>
  <si>
    <t>(6,6 - 9,5)</t>
  </si>
  <si>
    <t>(7,8 - 10,4)</t>
  </si>
  <si>
    <t>(2,2 - 3,7)</t>
  </si>
  <si>
    <t>(0,7 - 1,5)</t>
  </si>
  <si>
    <t>(4,8 - 5,7)</t>
  </si>
  <si>
    <t>(1,6 - 3,9)</t>
  </si>
  <si>
    <t>(1,7 - 3,4)</t>
  </si>
  <si>
    <t>(2,6 - 4,3)</t>
  </si>
  <si>
    <t>(1,3 - 2,6)</t>
  </si>
  <si>
    <t>(0,7 - 1,4)</t>
  </si>
  <si>
    <t>(1,9 - 2,5)</t>
  </si>
  <si>
    <t>(20,0 - 25,9)</t>
  </si>
  <si>
    <t>(15,2 - 19,2)</t>
  </si>
  <si>
    <t>(16,1 - 19,7)</t>
  </si>
  <si>
    <t>(11,8 - 14,6)</t>
  </si>
  <si>
    <t>(7,5 - 10,0)</t>
  </si>
  <si>
    <t>(3,9 - 5,4)</t>
  </si>
  <si>
    <t>(11,4 - 12,6)</t>
  </si>
  <si>
    <t>(21,0 - 26,9)</t>
  </si>
  <si>
    <t>(16,6 - 20,7)</t>
  </si>
  <si>
    <t>(17,1 - 20,7)</t>
  </si>
  <si>
    <t>(12,4 - 15,3)</t>
  </si>
  <si>
    <t>(7,9 - 10,5)</t>
  </si>
  <si>
    <t>(4,1 - 5,7)</t>
  </si>
  <si>
    <t>(12,0 - 13,3)</t>
  </si>
  <si>
    <t>Tabla 20.1 Indicador A1. Proporción de mujeres de 16 o más años que han tenido pareja en alguna ocasión y han sufrido violencia en la pareja a lo largo de la vida, por tipo de violencia y grupo de edad</t>
  </si>
  <si>
    <t>Tabla 20.3 Indicador A3. Proporción de mujeres de 16 o más años que han tenido pareja en alguna ocasión y han sufrido violencia en la pareja en los últimos 12 meses, por tipo de violencia y grupo de edad</t>
  </si>
  <si>
    <t>Tabla 20.4 Indicador B1. Proporción de mujeres de 16 o más años que han sufrido violencia física y/o sexual fuera de la pareja a lo largo de la vida, por tipo de violencia y grupo de edad</t>
  </si>
  <si>
    <t>B1.1</t>
  </si>
  <si>
    <t>Otras formas de violencia sexual distintas de la violación y los intentos de violación</t>
  </si>
  <si>
    <t>B1.2.1</t>
  </si>
  <si>
    <t>B1.2.2</t>
  </si>
  <si>
    <t>B1.2.3</t>
  </si>
  <si>
    <t>B1.2</t>
  </si>
  <si>
    <t>B1</t>
  </si>
  <si>
    <t>(18,5 - 23,1)</t>
  </si>
  <si>
    <t>(19,5 - 23,7)</t>
  </si>
  <si>
    <t>(15,7 - 19,2)</t>
  </si>
  <si>
    <t>(13,9 - 16,9)</t>
  </si>
  <si>
    <t>(11,2 - 14,1)</t>
  </si>
  <si>
    <t>(5,7 - 7,5)</t>
  </si>
  <si>
    <t>(13,6 - 14,8)</t>
  </si>
  <si>
    <t>(4,7 - 7,3)</t>
  </si>
  <si>
    <t>(5,1 - 7,6)</t>
  </si>
  <si>
    <t>(3,1 - 4,9)</t>
  </si>
  <si>
    <t>(1,7 - 3,0)</t>
  </si>
  <si>
    <t>(0,4 - 0,9)</t>
  </si>
  <si>
    <t>(2,8 - 3,5)</t>
  </si>
  <si>
    <t>(4,1 - 6,6)</t>
  </si>
  <si>
    <t>(4,1 - 6,4)</t>
  </si>
  <si>
    <t>(2,6 - 4,2)</t>
  </si>
  <si>
    <t>(2,7 - 4,3)</t>
  </si>
  <si>
    <t>(0,9 - 1,7)</t>
  </si>
  <si>
    <t>(2,9 - 3,5)</t>
  </si>
  <si>
    <t>(18,2 - 22,7)</t>
  </si>
  <si>
    <t>(18,5 - 22,6)</t>
  </si>
  <si>
    <t>(13,8 - 17,1)</t>
  </si>
  <si>
    <t>(11,7 - 14,5)</t>
  </si>
  <si>
    <t>(11,0 - 14,0)</t>
  </si>
  <si>
    <t>(3,6 - 5,0)</t>
  </si>
  <si>
    <t>(12,1 - 13,3)</t>
  </si>
  <si>
    <t>(20,3 - 25,0)</t>
  </si>
  <si>
    <t>(20,3 - 24,6)</t>
  </si>
  <si>
    <t>(16,4 - 19,8)</t>
  </si>
  <si>
    <t>(13,4 - 16,4)</t>
  </si>
  <si>
    <t>(13,2 - 16,3)</t>
  </si>
  <si>
    <t>(4,3 - 5,9)</t>
  </si>
  <si>
    <t>(13,8 - 15,1)</t>
  </si>
  <si>
    <t>(30,3 - 35,5)</t>
  </si>
  <si>
    <t>(29,6 - 34,3)</t>
  </si>
  <si>
    <t>(25,4 - 29,4)</t>
  </si>
  <si>
    <t>(22,2 - 25,8)</t>
  </si>
  <si>
    <t>(20,3 - 23,9)</t>
  </si>
  <si>
    <t>(9,3 - 11,4)</t>
  </si>
  <si>
    <t>(21,7 - 23,2)</t>
  </si>
  <si>
    <t>1. Porcentaje sobre el total de mujeres en cada grupo de edad.</t>
  </si>
  <si>
    <t>Tabla 20.5 Indicador B2. Proporción de mujeres de 16 o más años que han sufrido violencia física y/o sexual fuera de la pareja en los últimos 4 años, por tipo de violencia y grupo de edad</t>
  </si>
  <si>
    <t>B2.1</t>
  </si>
  <si>
    <t>B2.2</t>
  </si>
  <si>
    <t>B2</t>
  </si>
  <si>
    <t>(5,9 - 8,8)</t>
  </si>
  <si>
    <t>(2,6 - 4,4)</t>
  </si>
  <si>
    <t>(1,8 - 3,2)</t>
  </si>
  <si>
    <t>(1,5 - 2,6)</t>
  </si>
  <si>
    <t>(0,7 - 1,6)</t>
  </si>
  <si>
    <t>(12,6 - 16,5)</t>
  </si>
  <si>
    <t>(4,5 - 6,9)</t>
  </si>
  <si>
    <t>(2,5 - 4,1)</t>
  </si>
  <si>
    <t>(1,1 - 2,2)</t>
  </si>
  <si>
    <t>(0,2 - 0,6)</t>
  </si>
  <si>
    <t>(3,1 - 3,7)</t>
  </si>
  <si>
    <t>(16,4 - 20,7)</t>
  </si>
  <si>
    <t>(6,6 - 9,3)</t>
  </si>
  <si>
    <t>(4,2 - 6,2)</t>
  </si>
  <si>
    <t>(2,9 - 4,5)</t>
  </si>
  <si>
    <t>(4,5 - 5,3)</t>
  </si>
  <si>
    <t>Tabla 20.6 Indicador B3. Proporción de mujeres de 16 o más años que han sufrido violencia física y/o sexual fuera de la pareja en los últimos 12 meses, por tipo de violencia y grupo de edad</t>
  </si>
  <si>
    <t>(1,9 - 3,7)</t>
  </si>
  <si>
    <t>(1,1 - 2,4)</t>
  </si>
  <si>
    <t>(1,2 - 2,4)</t>
  </si>
  <si>
    <t>(1,0 - 2,0)</t>
  </si>
  <si>
    <t>(0,4 - 1,1)</t>
  </si>
  <si>
    <t>(1,0 - 1,4)</t>
  </si>
  <si>
    <t>(6,2 - 9,1)</t>
  </si>
  <si>
    <t>(2,0 - 3,6)</t>
  </si>
  <si>
    <t>(1,5 - 2,8)</t>
  </si>
  <si>
    <t>(0,6 - 1,5)</t>
  </si>
  <si>
    <t>(7,9 - 11,2)</t>
  </si>
  <si>
    <t>(2,9 - 4,9)</t>
  </si>
  <si>
    <t>(2,9 - 4,6)</t>
  </si>
  <si>
    <t>(2,1 - 3,5)</t>
  </si>
  <si>
    <t>(2,6 - 3,2)</t>
  </si>
  <si>
    <t>B3.1</t>
  </si>
  <si>
    <t>B3.2</t>
  </si>
  <si>
    <t>B3</t>
  </si>
  <si>
    <t>Tabla 20.7 Indicador B4. Proporción de mujeres de 16 o más años que han sufrido violencia física y/o sexual fuera de la pareja antes de los 15 años, por tipo de violencia y grupo de edad</t>
  </si>
  <si>
    <t>(15,1 - 19,4)</t>
  </si>
  <si>
    <t>(15,4 - 19,2)</t>
  </si>
  <si>
    <t>(11,2 - 14,3)</t>
  </si>
  <si>
    <t>(9,9 - 12,5)</t>
  </si>
  <si>
    <t>(8,3 - 10,9)</t>
  </si>
  <si>
    <t>(4,1 - 5,6)</t>
  </si>
  <si>
    <t>(10,3 - 11,4)</t>
  </si>
  <si>
    <t>(9,1 - 12,6)</t>
  </si>
  <si>
    <t>(9,7 - 12,9)</t>
  </si>
  <si>
    <t>(8,1 - 10,8)</t>
  </si>
  <si>
    <t>(7,4 - 9,7)</t>
  </si>
  <si>
    <t>(6,5 - 8,9)</t>
  </si>
  <si>
    <t>(1,9 - 2,9)</t>
  </si>
  <si>
    <t>(7,0 - 7,9)</t>
  </si>
  <si>
    <t>(20,9 - 25,6)</t>
  </si>
  <si>
    <t>(20,5 - 24,7)</t>
  </si>
  <si>
    <t>(16,3 - 19,7)</t>
  </si>
  <si>
    <t>(15,4 - 18,5)</t>
  </si>
  <si>
    <t>(12,8 - 15,9)</t>
  </si>
  <si>
    <t>(5,6 - 7,3)</t>
  </si>
  <si>
    <t>B4.1</t>
  </si>
  <si>
    <t>B4.2</t>
  </si>
  <si>
    <t>B4</t>
  </si>
  <si>
    <t>Tabla 20.8 Indicador C1. Proporción de mujeres de 16 o más años que han sufrido violencia física y/o sexual a lo largo de la vida en la pareja o fuera de la pareja, por tipo de violencia y grupo de edad</t>
  </si>
  <si>
    <t>(21,4 - 26,2)</t>
  </si>
  <si>
    <t>(27,2 - 31,9)</t>
  </si>
  <si>
    <t>(24,1 - 28,1)</t>
  </si>
  <si>
    <t>(20,3 - 23,8)</t>
  </si>
  <si>
    <t>(16,7 - 20,2)</t>
  </si>
  <si>
    <t>(9,4 - 11,5)</t>
  </si>
  <si>
    <t>(19,3 - 20,8)</t>
  </si>
  <si>
    <t>(23,6 - 28,6)</t>
  </si>
  <si>
    <t>(26,2 - 30,8)</t>
  </si>
  <si>
    <t>(21,6 - 25,4)</t>
  </si>
  <si>
    <t>(18,5 - 21,8)</t>
  </si>
  <si>
    <t>(17,3 - 20,7)</t>
  </si>
  <si>
    <t>(6,3 - 8,1)</t>
  </si>
  <si>
    <t>(18,0 - 19,4)</t>
  </si>
  <si>
    <t>(33,2 - 38,6)</t>
  </si>
  <si>
    <t>(37,1 - 42,1)</t>
  </si>
  <si>
    <t>(33,7 - 38,0)</t>
  </si>
  <si>
    <t>(29,3 - 33,2)</t>
  </si>
  <si>
    <t>(25,9 - 29,9)</t>
  </si>
  <si>
    <t>(13,1 - 15,5)</t>
  </si>
  <si>
    <t>(27,6 - 29,2)</t>
  </si>
  <si>
    <t>C1.2</t>
  </si>
  <si>
    <t>C1</t>
  </si>
  <si>
    <t>C1.1</t>
  </si>
  <si>
    <t>C2.1</t>
  </si>
  <si>
    <t>C2.2</t>
  </si>
  <si>
    <t>C2</t>
  </si>
  <si>
    <t>(8,4 - 11,7)</t>
  </si>
  <si>
    <t>(7,6 - 10,5)</t>
  </si>
  <si>
    <t>(5,6 - 7,9)</t>
  </si>
  <si>
    <t>(3,6 - 5,4)</t>
  </si>
  <si>
    <t>(1,5 - 2,7)</t>
  </si>
  <si>
    <t>(4,2 - 5,0)</t>
  </si>
  <si>
    <t>(16,1 - 20,4)</t>
  </si>
  <si>
    <t>(8,1 - 11,1)</t>
  </si>
  <si>
    <t>(5,4 - 7,6)</t>
  </si>
  <si>
    <t>(3,6 - 5,3)</t>
  </si>
  <si>
    <t>(2,4 - 4,0)</t>
  </si>
  <si>
    <t>(5,2 - 6,0)</t>
  </si>
  <si>
    <t>(20,1 - 24,8)</t>
  </si>
  <si>
    <t>(12,7 - 16,3)</t>
  </si>
  <si>
    <t>(9,4 - 12,2)</t>
  </si>
  <si>
    <t>(6,5 - 8,7)</t>
  </si>
  <si>
    <t>(3,4 - 5,2)</t>
  </si>
  <si>
    <t>(1,2 - 2,0)</t>
  </si>
  <si>
    <t>(7,8 - 8,8)</t>
  </si>
  <si>
    <t>Tabla 20.9 Indicador C2. Proporción de mujeres de 16 o más años que han sufrido violencia física y/o sexual en los últimos 4 años en la pareja o fuera de la pareja, por tipo de violencia y grupo de edad</t>
  </si>
  <si>
    <t>Tabla 20.10 Indicador C3. Proporción de mujeres de 16 o más años que han sufrido violencia física y/o sexual en los últimos 12 meses en la pareja o fuera de la pareja, por tipo de violencia y grupo de edad</t>
  </si>
  <si>
    <t>(3,0 - 5,2)</t>
  </si>
  <si>
    <t>(3,2 - 5,3)</t>
  </si>
  <si>
    <t>(3,2 - 5,0)</t>
  </si>
  <si>
    <t>(2,2 - 2,8)</t>
  </si>
  <si>
    <t>(8,1 - 11,4)</t>
  </si>
  <si>
    <t>(4,1 - 6,3)</t>
  </si>
  <si>
    <t>(3,3 - 5,2)</t>
  </si>
  <si>
    <t>(3,0 - 3,7)</t>
  </si>
  <si>
    <t>(10,0 - 13,6)</t>
  </si>
  <si>
    <t>(6,4 - 9,1)</t>
  </si>
  <si>
    <t>(6,1 - 8,4)</t>
  </si>
  <si>
    <t>(4,1 - 6,0)</t>
  </si>
  <si>
    <t>(4,6 - 5,4)</t>
  </si>
  <si>
    <t>C3.1</t>
  </si>
  <si>
    <t>C3.2</t>
  </si>
  <si>
    <t>C3</t>
  </si>
  <si>
    <t>Acoso sexual a lo largo de la vida</t>
  </si>
  <si>
    <t>Acoso sexual en los últimos 4 años</t>
  </si>
  <si>
    <t>Acoso sexual en los últimos 12 meses</t>
  </si>
  <si>
    <t>Acoso sexual en la infancia (antes de cumplir 15 años)</t>
  </si>
  <si>
    <t>D1</t>
  </si>
  <si>
    <t>D2</t>
  </si>
  <si>
    <t>D3</t>
  </si>
  <si>
    <t>D4</t>
  </si>
  <si>
    <t>(53,8 - 59,4)</t>
  </si>
  <si>
    <t>(48,8 - 53,9)</t>
  </si>
  <si>
    <t>(40,1 - 44,6)</t>
  </si>
  <si>
    <t>(36,3 - 40,3)</t>
  </si>
  <si>
    <t>(32,6 - 36,8)</t>
  </si>
  <si>
    <t>(16,1 - 18,7)</t>
  </si>
  <si>
    <t>(35,4 - 37,1)</t>
  </si>
  <si>
    <t>(49,7 - 55,3)</t>
  </si>
  <si>
    <t>(35,0 - 39,9)</t>
  </si>
  <si>
    <t>(18,7 - 22,3)</t>
  </si>
  <si>
    <t>(13,1 - 16,1)</t>
  </si>
  <si>
    <t>(1,4 - 2,3)</t>
  </si>
  <si>
    <t>(17,1 - 18,5)</t>
  </si>
  <si>
    <t>(40,3 - 45,9)</t>
  </si>
  <si>
    <t>(25,1 - 29,7)</t>
  </si>
  <si>
    <t>(10,6 - 13,5)</t>
  </si>
  <si>
    <t>(8,2 - 10,7)</t>
  </si>
  <si>
    <t>(5,1 - 7,2)</t>
  </si>
  <si>
    <t>(12,2 - 13,4)</t>
  </si>
  <si>
    <t>(28,5 - 33,7)</t>
  </si>
  <si>
    <t>(23,8 - 28,3)</t>
  </si>
  <si>
    <t>(16,9 - 20,5)</t>
  </si>
  <si>
    <t>(14,6 - 17,6)</t>
  </si>
  <si>
    <t>(4,9 - 6,5)</t>
  </si>
  <si>
    <t>(15,5 - 16,8)</t>
  </si>
  <si>
    <t>Tabla 20.11 Indicador D. Proporción de mujeres de 16 o más años que han sufrido acoso sexual a lo largo de la vida, en los últimos 4 años, en los últimos 12 meses y antes de cumplir 15 años, por grupo de edad</t>
  </si>
  <si>
    <t>Tabla 20.12 Indicador E. Proporción de mujeres de 16 o más años que han sufrido acoso no sexual a lo largo de la vida, en los últimos 4 años, en los últimos 12 meses y antes de cumplir 15 años, por grupo de edad</t>
  </si>
  <si>
    <t>Acoso no sexual a lo largo de la vida</t>
  </si>
  <si>
    <t>Acoso no sexual en los últimos 4 años</t>
  </si>
  <si>
    <t>Acoso no sexual en los últimos 12 meses</t>
  </si>
  <si>
    <t>Acoso no sexual en la infancia (antes de cumplir 15 años)</t>
  </si>
  <si>
    <t>E1</t>
  </si>
  <si>
    <t>E2</t>
  </si>
  <si>
    <t>E3</t>
  </si>
  <si>
    <t>E4</t>
  </si>
  <si>
    <t>(30,9 - 36,2)</t>
  </si>
  <si>
    <t>(28,5 - 33,2)</t>
  </si>
  <si>
    <t>(19,0 - 22,7)</t>
  </si>
  <si>
    <t>(14,2 - 17,2)</t>
  </si>
  <si>
    <t>(3,0 - 4,3)</t>
  </si>
  <si>
    <t>(15,8 - 17,1)</t>
  </si>
  <si>
    <t>(22,9 - 27,8)</t>
  </si>
  <si>
    <t>(5,1 - 7,1)</t>
  </si>
  <si>
    <t>(3,5 - 5,3)</t>
  </si>
  <si>
    <t>(0,8 - 1,6)</t>
  </si>
  <si>
    <t>(7,2 - 8,1)</t>
  </si>
  <si>
    <t>(4,8 - 7,3)</t>
  </si>
  <si>
    <t>(1,3 - 2,5)</t>
  </si>
  <si>
    <t>(0,3 - 0,9)</t>
  </si>
  <si>
    <t>(3,2 - 3,9)</t>
  </si>
  <si>
    <t>(14,7 - 18,9)</t>
  </si>
  <si>
    <t>(8,7 - 11,7)</t>
  </si>
  <si>
    <t>(3,4 - 5,3)</t>
  </si>
  <si>
    <t>(1,8 - 3,1)</t>
  </si>
  <si>
    <t>(4,1 - 4,9)</t>
  </si>
  <si>
    <t>Tabla 20.13 Indicador F. Proporción de mujeres de 16 o más años que han sufrido acoso reiterado (con o sin connotaciones sexuales) a lo largo de la vida, por grupo de edad</t>
  </si>
  <si>
    <t>Acoso reiterado a lo largo de la vida</t>
  </si>
  <si>
    <t>F</t>
  </si>
  <si>
    <t>(20,5 - 25,2)</t>
  </si>
  <si>
    <t>(22,3 - 26,7)</t>
  </si>
  <si>
    <t>(15,3 - 18,7)</t>
  </si>
  <si>
    <t>(13,6 - 16,5)</t>
  </si>
  <si>
    <t>(11,0 - 13,9)</t>
  </si>
  <si>
    <t>(3,3 - 4,6)</t>
  </si>
  <si>
    <t>(13,3 - 14,5)</t>
  </si>
  <si>
    <t>G</t>
  </si>
  <si>
    <t>Acoso digital a lo largo de la vida</t>
  </si>
  <si>
    <t>(30,6 - 35,9)</t>
  </si>
  <si>
    <t>(28,3 - 33,0)</t>
  </si>
  <si>
    <t>(13,7 - 16,9)</t>
  </si>
  <si>
    <t>(7,1 - 9,4)</t>
  </si>
  <si>
    <t>(4,8 - 6,9)</t>
  </si>
  <si>
    <t>(11,7 - 12,8)</t>
  </si>
  <si>
    <t>Tabla 20.14 Indicador G. Proporción de mujeres de 16 o más años que han sufrido acoso digital a lo largo de la vida, por grupo de edad</t>
  </si>
  <si>
    <t>Violaciones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</si>
</sst>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6" fillId="2" borderId="0" xfId="2" applyFont="1" applyFill="1" applyAlignment="1">
      <alignment vertical="top"/>
    </xf>
    <xf numFmtId="0" fontId="7" fillId="3" borderId="0" xfId="2" applyFont="1" applyFill="1" applyAlignment="1">
      <alignment vertical="top"/>
    </xf>
    <xf numFmtId="0" fontId="6" fillId="0" borderId="0" xfId="2" applyFont="1" applyAlignment="1">
      <alignment vertical="top"/>
    </xf>
    <xf numFmtId="0" fontId="8" fillId="3" borderId="0" xfId="2" applyFont="1" applyFill="1" applyAlignment="1">
      <alignment vertical="top"/>
    </xf>
    <xf numFmtId="0" fontId="2" fillId="2" borderId="0" xfId="2" applyFont="1" applyFill="1" applyAlignment="1">
      <alignment vertical="top"/>
    </xf>
    <xf numFmtId="0" fontId="4" fillId="2" borderId="0" xfId="2" applyFont="1" applyFill="1" applyAlignment="1">
      <alignment vertical="top"/>
    </xf>
    <xf numFmtId="0" fontId="9" fillId="2" borderId="0" xfId="2" applyFont="1" applyFill="1" applyAlignment="1">
      <alignment vertical="top"/>
    </xf>
    <xf numFmtId="0" fontId="6" fillId="2" borderId="0" xfId="2" applyFont="1" applyFill="1" applyAlignment="1">
      <alignment vertical="top" wrapText="1"/>
    </xf>
    <xf numFmtId="0" fontId="5" fillId="4" borderId="3" xfId="1" applyFill="1" applyBorder="1" applyAlignment="1" applyProtection="1">
      <alignment horizontal="left" vertical="top" wrapText="1"/>
    </xf>
    <xf numFmtId="0" fontId="11" fillId="4" borderId="3" xfId="3" applyFont="1" applyFill="1" applyBorder="1" applyAlignment="1" applyProtection="1">
      <alignment horizontal="left" vertical="top" wrapText="1"/>
    </xf>
    <xf numFmtId="0" fontId="5" fillId="4" borderId="0" xfId="1" applyFill="1" applyBorder="1" applyAlignment="1" applyProtection="1">
      <alignment horizontal="left" vertical="top" wrapText="1"/>
    </xf>
    <xf numFmtId="0" fontId="11" fillId="4" borderId="0" xfId="3" applyFont="1" applyFill="1" applyBorder="1" applyAlignment="1" applyProtection="1">
      <alignment horizontal="left" vertical="top" wrapText="1"/>
    </xf>
    <xf numFmtId="0" fontId="12" fillId="2" borderId="0" xfId="3" applyFont="1" applyFill="1" applyBorder="1" applyAlignment="1" applyProtection="1">
      <alignment horizontal="left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3" borderId="0" xfId="2" applyFont="1" applyFill="1" applyAlignment="1">
      <alignment vertical="top"/>
    </xf>
    <xf numFmtId="0" fontId="6" fillId="0" borderId="0" xfId="4" applyFont="1" applyAlignment="1">
      <alignment vertical="center"/>
    </xf>
    <xf numFmtId="164" fontId="3" fillId="0" borderId="6" xfId="0" applyNumberFormat="1" applyFont="1" applyBorder="1" applyAlignment="1">
      <alignment horizontal="right" vertical="center" indent="2"/>
    </xf>
    <xf numFmtId="0" fontId="5" fillId="4" borderId="9" xfId="1" applyFill="1" applyBorder="1" applyAlignment="1" applyProtection="1">
      <alignment horizontal="left" vertical="top" wrapText="1"/>
    </xf>
    <xf numFmtId="0" fontId="11" fillId="4" borderId="9" xfId="3" applyFont="1" applyFill="1" applyBorder="1" applyAlignment="1" applyProtection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indent="2"/>
    </xf>
    <xf numFmtId="164" fontId="16" fillId="0" borderId="5" xfId="0" applyNumberFormat="1" applyFont="1" applyBorder="1" applyAlignment="1">
      <alignment horizontal="right" vertical="center" indent="2"/>
    </xf>
    <xf numFmtId="0" fontId="3" fillId="0" borderId="4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</cellXfs>
  <cellStyles count="5">
    <cellStyle name="Hipervínculo" xfId="1" builtinId="8"/>
    <cellStyle name="Hipervínculo 4" xfId="3" xr:uid="{E60D11A5-8E69-43F6-A15F-20A1A063617D}"/>
    <cellStyle name="Normal" xfId="0" builtinId="0"/>
    <cellStyle name="Normal 2 5" xfId="2" xr:uid="{041F5D03-0853-4802-9C16-63B8672B9D56}"/>
    <cellStyle name="Normal_1.9" xfId="4" xr:uid="{8AAFDD16-1333-4E5D-9894-5C0F73DD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20"/>
  <sheetViews>
    <sheetView showGridLines="0" tabSelected="1" workbookViewId="0">
      <selection activeCell="B2" sqref="B2"/>
    </sheetView>
  </sheetViews>
  <sheetFormatPr baseColWidth="10" defaultColWidth="11.42578125" defaultRowHeight="12.75" x14ac:dyDescent="0.25"/>
  <cols>
    <col min="1" max="1" width="3.7109375" style="1" customWidth="1"/>
    <col min="2" max="2" width="10.42578125" style="1" customWidth="1"/>
    <col min="3" max="3" width="120.7109375" style="1" customWidth="1"/>
    <col min="4" max="4" width="3.7109375" style="1" customWidth="1"/>
    <col min="5" max="16384" width="11.42578125" style="1"/>
  </cols>
  <sheetData>
    <row r="2" spans="1:4" ht="21" x14ac:dyDescent="0.25">
      <c r="B2" s="2" t="s">
        <v>0</v>
      </c>
      <c r="C2" s="2"/>
    </row>
    <row r="3" spans="1:4" ht="18.75" x14ac:dyDescent="0.25">
      <c r="A3" s="3"/>
      <c r="B3" s="18" t="s">
        <v>7</v>
      </c>
      <c r="C3" s="4"/>
    </row>
    <row r="4" spans="1:4" s="5" customFormat="1" ht="15" x14ac:dyDescent="0.25">
      <c r="B4" s="6"/>
      <c r="C4" s="6"/>
      <c r="D4" s="6"/>
    </row>
    <row r="5" spans="1:4" ht="16.5" thickBot="1" x14ac:dyDescent="0.3">
      <c r="B5" s="7"/>
      <c r="C5" s="7"/>
    </row>
    <row r="6" spans="1:4" s="8" customFormat="1" ht="30.75" thickTop="1" x14ac:dyDescent="0.25">
      <c r="B6" s="9" t="str">
        <f>LEFT('T.20.1'!B$1,10)</f>
        <v>Tabla 20.1</v>
      </c>
      <c r="C6" s="10" t="str">
        <f>MID('T.20.1'!B$1,12,300)</f>
        <v>Indicador A1. Proporción de mujeres de 16 o más años que han tenido pareja en alguna ocasión y han sufrido violencia en la pareja a lo largo de la vida, por tipo de violencia y grupo de edad</v>
      </c>
    </row>
    <row r="7" spans="1:4" s="8" customFormat="1" ht="30" x14ac:dyDescent="0.25">
      <c r="B7" s="11" t="str">
        <f>LEFT('T.20.2'!B$1,10)</f>
        <v>Tabla 20.2</v>
      </c>
      <c r="C7" s="12" t="str">
        <f>MID('T.20.2'!B$1,12,300)</f>
        <v>Indicador A2. Proporción de mujeres de 16 o más años que han tenido pareja en alguna ocasión y han sufrido violencia en la pareja en los últimos 4 años, por tipo de violencia y grupo de edad</v>
      </c>
    </row>
    <row r="8" spans="1:4" s="8" customFormat="1" ht="30" x14ac:dyDescent="0.25">
      <c r="B8" s="11" t="str">
        <f>LEFT('T.20.3'!B$1,10)</f>
        <v>Tabla 20.3</v>
      </c>
      <c r="C8" s="12" t="str">
        <f>MID('T.20.3'!B$1,12,300)</f>
        <v>Indicador A3. Proporción de mujeres de 16 o más años que han tenido pareja en alguna ocasión y han sufrido violencia en la pareja en los últimos 12 meses, por tipo de violencia y grupo de edad</v>
      </c>
    </row>
    <row r="9" spans="1:4" s="8" customFormat="1" ht="30" x14ac:dyDescent="0.25">
      <c r="B9" s="11" t="str">
        <f>LEFT('T.20.4'!B$1,10)</f>
        <v>Tabla 20.4</v>
      </c>
      <c r="C9" s="12" t="str">
        <f>MID('T.20.4'!B$1,12,300)</f>
        <v>Indicador B1. Proporción de mujeres de 16 o más años que han sufrido violencia física y/o sexual fuera de la pareja a lo largo de la vida, por tipo de violencia y grupo de edad</v>
      </c>
    </row>
    <row r="10" spans="1:4" s="8" customFormat="1" ht="30" x14ac:dyDescent="0.25">
      <c r="B10" s="11" t="str">
        <f>LEFT('T.20.5'!B$1,10)</f>
        <v>Tabla 20.5</v>
      </c>
      <c r="C10" s="12" t="str">
        <f>MID('T.20.5'!B$1,12,300)</f>
        <v>Indicador B2. Proporción de mujeres de 16 o más años que han sufrido violencia física y/o sexual fuera de la pareja en los últimos 4 años, por tipo de violencia y grupo de edad</v>
      </c>
    </row>
    <row r="11" spans="1:4" s="8" customFormat="1" ht="30" x14ac:dyDescent="0.25">
      <c r="B11" s="11" t="str">
        <f>LEFT('T.20.6'!B$1,10)</f>
        <v>Tabla 20.6</v>
      </c>
      <c r="C11" s="12" t="str">
        <f>MID('T.20.6'!B$1,12,300)</f>
        <v>Indicador B3. Proporción de mujeres de 16 o más años que han sufrido violencia física y/o sexual fuera de la pareja en los últimos 12 meses, por tipo de violencia y grupo de edad</v>
      </c>
    </row>
    <row r="12" spans="1:4" s="8" customFormat="1" ht="30" x14ac:dyDescent="0.25">
      <c r="B12" s="11" t="str">
        <f>LEFT('T.20.7'!B$1,10)</f>
        <v>Tabla 20.7</v>
      </c>
      <c r="C12" s="12" t="str">
        <f>MID('T.20.7'!B$1,12,300)</f>
        <v>Indicador B4. Proporción de mujeres de 16 o más años que han sufrido violencia física y/o sexual fuera de la pareja antes de los 15 años, por tipo de violencia y grupo de edad</v>
      </c>
    </row>
    <row r="13" spans="1:4" s="8" customFormat="1" ht="30" x14ac:dyDescent="0.25">
      <c r="B13" s="11" t="str">
        <f>LEFT('T.20.8'!B$1,10)</f>
        <v>Tabla 20.8</v>
      </c>
      <c r="C13" s="12" t="str">
        <f>MID('T.20.8'!B$1,12,300)</f>
        <v>Indicador C1. Proporción de mujeres de 16 o más años que han sufrido violencia física y/o sexual a lo largo de la vida en la pareja o fuera de la pareja, por tipo de violencia y grupo de edad</v>
      </c>
    </row>
    <row r="14" spans="1:4" s="8" customFormat="1" ht="30" x14ac:dyDescent="0.25">
      <c r="B14" s="11" t="str">
        <f>LEFT('T.20.9'!B$1,10)</f>
        <v>Tabla 20.9</v>
      </c>
      <c r="C14" s="12" t="str">
        <f>MID('T.20.9'!B$1,12,300)</f>
        <v>Indicador C2. Proporción de mujeres de 16 o más años que han sufrido violencia física y/o sexual en los últimos 4 años en la pareja o fuera de la pareja, por tipo de violencia y grupo de edad</v>
      </c>
    </row>
    <row r="15" spans="1:4" s="8" customFormat="1" ht="30" x14ac:dyDescent="0.25">
      <c r="B15" s="11" t="str">
        <f>LEFT('T.20.10'!B$1,11)</f>
        <v>Tabla 20.10</v>
      </c>
      <c r="C15" s="12" t="str">
        <f>MID('T.20.10'!B$1,13,300)</f>
        <v>Indicador C3. Proporción de mujeres de 16 o más años que han sufrido violencia física y/o sexual en los últimos 12 meses en la pareja o fuera de la pareja, por tipo de violencia y grupo de edad</v>
      </c>
    </row>
    <row r="16" spans="1:4" s="8" customFormat="1" ht="30" x14ac:dyDescent="0.25">
      <c r="B16" s="11" t="str">
        <f>LEFT('T.20.11'!B$1,11)</f>
        <v>Tabla 20.11</v>
      </c>
      <c r="C16" s="12" t="str">
        <f>MID('T.20.11'!B$1,13,300)</f>
        <v>Indicador D. Proporción de mujeres de 16 o más años que han sufrido acoso sexual a lo largo de la vida, en los últimos 4 años, en los últimos 12 meses y antes de cumplir 15 años, por grupo de edad</v>
      </c>
    </row>
    <row r="17" spans="2:3" s="8" customFormat="1" ht="30" x14ac:dyDescent="0.25">
      <c r="B17" s="11" t="str">
        <f>LEFT('T.20.12'!B$1,11)</f>
        <v>Tabla 20.12</v>
      </c>
      <c r="C17" s="12" t="str">
        <f>MID('T.20.12'!B$1,13,300)</f>
        <v>Indicador E. Proporción de mujeres de 16 o más años que han sufrido acoso no sexual a lo largo de la vida, en los últimos 4 años, en los últimos 12 meses y antes de cumplir 15 años, por grupo de edad</v>
      </c>
    </row>
    <row r="18" spans="2:3" s="8" customFormat="1" ht="30" x14ac:dyDescent="0.25">
      <c r="B18" s="11" t="str">
        <f>LEFT('T.20.13'!B$1,11)</f>
        <v>Tabla 20.13</v>
      </c>
      <c r="C18" s="12" t="str">
        <f>MID('T.20.13'!B$1,13,300)</f>
        <v>Indicador F. Proporción de mujeres de 16 o más años que han sufrido acoso reiterado (con o sin connotaciones sexuales) a lo largo de la vida, por grupo de edad</v>
      </c>
    </row>
    <row r="19" spans="2:3" s="8" customFormat="1" ht="15.75" customHeight="1" thickBot="1" x14ac:dyDescent="0.3">
      <c r="B19" s="21" t="str">
        <f>LEFT('T.20.14'!B$1,11)</f>
        <v>Tabla 20.14</v>
      </c>
      <c r="C19" s="22" t="str">
        <f>MID('T.20.14'!B$1,13,300)</f>
        <v>Indicador G. Proporción de mujeres de 16 o más años que han sufrido acoso digital a lo largo de la vida, por grupo de edad</v>
      </c>
    </row>
    <row r="20" spans="2:3" ht="13.5" thickTop="1" x14ac:dyDescent="0.25">
      <c r="B20" s="13"/>
      <c r="C20" s="13"/>
    </row>
  </sheetData>
  <hyperlinks>
    <hyperlink ref="B6" location="T.20.1!B1" display="T.20.1!B1" xr:uid="{EA60BA23-0B81-4234-B0BA-012133443B78}"/>
    <hyperlink ref="B16:B19" location="T.19.1!B1" display="T.19.1!B1" xr:uid="{586376D7-879F-4C5D-AB16-D38A3E0E8993}"/>
    <hyperlink ref="B7" location="T.20.2!B1" display="T.20.2!B1" xr:uid="{CD824782-DD42-4B07-ABAC-D85B11A01EC5}"/>
    <hyperlink ref="B8" location="T.20.3!B1" display="T.20.3!B1" xr:uid="{87B55F40-9123-41AC-8B81-A8EF12EFC8E9}"/>
    <hyperlink ref="B9" location="T.20.4!B1" display="T.20.4!B1" xr:uid="{42B3597D-4C3A-4D37-B863-DA2BE05DF8CC}"/>
    <hyperlink ref="B10" location="T.20.5!B1" display="T.20.5!B1" xr:uid="{B2CAC1BF-90E8-4456-94CE-5B1A7E015A63}"/>
    <hyperlink ref="B11" location="T.20.6!B1" display="T.20.6!B1" xr:uid="{E37427AB-F49E-4B93-8052-DF4908D3F91E}"/>
    <hyperlink ref="B12" location="T.20.7!B1" display="T.20.7!B1" xr:uid="{2D9D3BA2-81A4-43FA-9227-15CFEFDEB853}"/>
    <hyperlink ref="B13" location="T.20.8!B1" display="T.20.8!B1" xr:uid="{00B5A399-D27A-433C-BD7A-7CD8FCE49135}"/>
    <hyperlink ref="B14" location="T.20.9!B1" display="T.20.9!B1" xr:uid="{BB775DE9-EFAA-4C47-93A2-4020A46B9F47}"/>
    <hyperlink ref="B15" location="T.20.10!B1" display="T.20.10!B1" xr:uid="{6208F4AC-989D-490C-B3E1-58A6D2090102}"/>
    <hyperlink ref="B16" location="T.20.11!B1" display="T.20.11!B1" xr:uid="{0F07E02C-5A12-470B-A4EB-27707A02D56D}"/>
    <hyperlink ref="B19" location="T.20.14!B1" display="T.20.14!B1" xr:uid="{A678A356-A855-47E6-AFD5-776648F5DF21}"/>
    <hyperlink ref="B17" location="T.20.12!B1" display="T.20.12!B1" xr:uid="{6598140E-5A62-4940-B571-CFB2E389E99A}"/>
    <hyperlink ref="B18" location="T.20.13!B1" display="T.20.13!B1" xr:uid="{D0731FDD-E78B-4EC8-9DE3-859FB7828E1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E274-D66B-48B0-B849-1FEECA9EC97F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374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352</v>
      </c>
      <c r="C4" s="40" t="s">
        <v>1</v>
      </c>
      <c r="D4" s="28" t="s">
        <v>14</v>
      </c>
      <c r="E4" s="32">
        <v>10</v>
      </c>
      <c r="F4" s="34" t="s">
        <v>355</v>
      </c>
    </row>
    <row r="5" spans="1:6" x14ac:dyDescent="0.25">
      <c r="A5" s="19"/>
      <c r="B5" s="44"/>
      <c r="C5" s="41"/>
      <c r="D5" s="29" t="s">
        <v>16</v>
      </c>
      <c r="E5" s="20">
        <v>9</v>
      </c>
      <c r="F5" s="35" t="s">
        <v>356</v>
      </c>
    </row>
    <row r="6" spans="1:6" x14ac:dyDescent="0.25">
      <c r="A6" s="19"/>
      <c r="B6" s="44"/>
      <c r="C6" s="41"/>
      <c r="D6" s="29" t="s">
        <v>18</v>
      </c>
      <c r="E6" s="20">
        <v>6.7</v>
      </c>
      <c r="F6" s="35" t="s">
        <v>357</v>
      </c>
    </row>
    <row r="7" spans="1:6" x14ac:dyDescent="0.25">
      <c r="A7" s="19"/>
      <c r="B7" s="44"/>
      <c r="C7" s="41"/>
      <c r="D7" s="29" t="s">
        <v>20</v>
      </c>
      <c r="E7" s="20">
        <v>4.4000000000000004</v>
      </c>
      <c r="F7" s="35" t="s">
        <v>358</v>
      </c>
    </row>
    <row r="8" spans="1:6" x14ac:dyDescent="0.25">
      <c r="A8" s="19"/>
      <c r="B8" s="44"/>
      <c r="C8" s="41"/>
      <c r="D8" s="29" t="s">
        <v>22</v>
      </c>
      <c r="E8" s="20">
        <v>2</v>
      </c>
      <c r="F8" s="35" t="s">
        <v>359</v>
      </c>
    </row>
    <row r="9" spans="1:6" x14ac:dyDescent="0.25">
      <c r="A9" s="19"/>
      <c r="B9" s="44"/>
      <c r="C9" s="41"/>
      <c r="D9" s="29" t="s">
        <v>24</v>
      </c>
      <c r="E9" s="20">
        <v>1</v>
      </c>
      <c r="F9" s="35" t="s">
        <v>197</v>
      </c>
    </row>
    <row r="10" spans="1:6" ht="15.75" thickBot="1" x14ac:dyDescent="0.3">
      <c r="A10" s="19"/>
      <c r="B10" s="45"/>
      <c r="C10" s="42"/>
      <c r="D10" s="30" t="s">
        <v>26</v>
      </c>
      <c r="E10" s="33">
        <v>4.5999999999999996</v>
      </c>
      <c r="F10" s="36" t="s">
        <v>360</v>
      </c>
    </row>
    <row r="11" spans="1:6" x14ac:dyDescent="0.25">
      <c r="A11" s="19"/>
      <c r="B11" s="43" t="s">
        <v>353</v>
      </c>
      <c r="C11" s="40" t="s">
        <v>2</v>
      </c>
      <c r="D11" s="29" t="s">
        <v>14</v>
      </c>
      <c r="E11" s="20">
        <v>18.100000000000001</v>
      </c>
      <c r="F11" s="35" t="s">
        <v>361</v>
      </c>
    </row>
    <row r="12" spans="1:6" x14ac:dyDescent="0.25">
      <c r="A12" s="19"/>
      <c r="B12" s="44"/>
      <c r="C12" s="41"/>
      <c r="D12" s="29" t="s">
        <v>16</v>
      </c>
      <c r="E12" s="20">
        <v>9.5</v>
      </c>
      <c r="F12" s="35" t="s">
        <v>362</v>
      </c>
    </row>
    <row r="13" spans="1:6" x14ac:dyDescent="0.25">
      <c r="A13" s="19"/>
      <c r="B13" s="44"/>
      <c r="C13" s="41"/>
      <c r="D13" s="29" t="s">
        <v>18</v>
      </c>
      <c r="E13" s="20">
        <v>6.4</v>
      </c>
      <c r="F13" s="35" t="s">
        <v>363</v>
      </c>
    </row>
    <row r="14" spans="1:6" x14ac:dyDescent="0.25">
      <c r="A14" s="19"/>
      <c r="B14" s="44"/>
      <c r="C14" s="41"/>
      <c r="D14" s="29" t="s">
        <v>20</v>
      </c>
      <c r="E14" s="20">
        <v>4.3</v>
      </c>
      <c r="F14" s="35" t="s">
        <v>364</v>
      </c>
    </row>
    <row r="15" spans="1:6" x14ac:dyDescent="0.25">
      <c r="A15" s="19"/>
      <c r="B15" s="44"/>
      <c r="C15" s="41"/>
      <c r="D15" s="29" t="s">
        <v>22</v>
      </c>
      <c r="E15" s="20">
        <v>3.1</v>
      </c>
      <c r="F15" s="35" t="s">
        <v>365</v>
      </c>
    </row>
    <row r="16" spans="1:6" x14ac:dyDescent="0.25">
      <c r="A16" s="19"/>
      <c r="B16" s="44"/>
      <c r="C16" s="41"/>
      <c r="D16" s="29" t="s">
        <v>24</v>
      </c>
      <c r="E16" s="20">
        <v>0.8</v>
      </c>
      <c r="F16" s="35" t="s">
        <v>178</v>
      </c>
    </row>
    <row r="17" spans="1:7" ht="15.75" thickBot="1" x14ac:dyDescent="0.3">
      <c r="A17" s="19"/>
      <c r="B17" s="45"/>
      <c r="C17" s="42"/>
      <c r="D17" s="30" t="s">
        <v>26</v>
      </c>
      <c r="E17" s="33">
        <v>5.6</v>
      </c>
      <c r="F17" s="36" t="s">
        <v>366</v>
      </c>
    </row>
    <row r="18" spans="1:7" x14ac:dyDescent="0.25">
      <c r="A18" s="19"/>
      <c r="B18" s="43" t="s">
        <v>354</v>
      </c>
      <c r="C18" s="40" t="s">
        <v>3</v>
      </c>
      <c r="D18" s="29" t="s">
        <v>14</v>
      </c>
      <c r="E18" s="20">
        <v>22.4</v>
      </c>
      <c r="F18" s="35" t="s">
        <v>367</v>
      </c>
    </row>
    <row r="19" spans="1:7" x14ac:dyDescent="0.25">
      <c r="A19" s="19"/>
      <c r="B19" s="44"/>
      <c r="C19" s="41"/>
      <c r="D19" s="29" t="s">
        <v>16</v>
      </c>
      <c r="E19" s="20">
        <v>14.4</v>
      </c>
      <c r="F19" s="35" t="s">
        <v>368</v>
      </c>
    </row>
    <row r="20" spans="1:7" x14ac:dyDescent="0.25">
      <c r="A20" s="19"/>
      <c r="B20" s="44"/>
      <c r="C20" s="41"/>
      <c r="D20" s="29" t="s">
        <v>18</v>
      </c>
      <c r="E20" s="20">
        <v>10.7</v>
      </c>
      <c r="F20" s="35" t="s">
        <v>369</v>
      </c>
    </row>
    <row r="21" spans="1:7" x14ac:dyDescent="0.25">
      <c r="A21" s="19"/>
      <c r="B21" s="44"/>
      <c r="C21" s="41"/>
      <c r="D21" s="29" t="s">
        <v>20</v>
      </c>
      <c r="E21" s="20">
        <v>7.5</v>
      </c>
      <c r="F21" s="35" t="s">
        <v>370</v>
      </c>
    </row>
    <row r="22" spans="1:7" x14ac:dyDescent="0.25">
      <c r="A22" s="19"/>
      <c r="B22" s="44"/>
      <c r="C22" s="41"/>
      <c r="D22" s="29" t="s">
        <v>22</v>
      </c>
      <c r="E22" s="20">
        <v>4.2</v>
      </c>
      <c r="F22" s="35" t="s">
        <v>371</v>
      </c>
    </row>
    <row r="23" spans="1:7" x14ac:dyDescent="0.25">
      <c r="A23" s="19"/>
      <c r="B23" s="44"/>
      <c r="C23" s="41"/>
      <c r="D23" s="29" t="s">
        <v>24</v>
      </c>
      <c r="E23" s="20">
        <v>1.5</v>
      </c>
      <c r="F23" s="35" t="s">
        <v>372</v>
      </c>
    </row>
    <row r="24" spans="1:7" ht="15.75" thickBot="1" x14ac:dyDescent="0.3">
      <c r="A24" s="19"/>
      <c r="B24" s="45"/>
      <c r="C24" s="42"/>
      <c r="D24" s="30" t="s">
        <v>26</v>
      </c>
      <c r="E24" s="33">
        <v>8.3000000000000007</v>
      </c>
      <c r="F24" s="36" t="s">
        <v>373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F32B-ED4C-4C68-ABB3-6A398050EAC6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375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37" t="s">
        <v>389</v>
      </c>
      <c r="C4" s="40" t="s">
        <v>1</v>
      </c>
      <c r="D4" s="28" t="s">
        <v>14</v>
      </c>
      <c r="E4" s="32">
        <v>4</v>
      </c>
      <c r="F4" s="34" t="s">
        <v>376</v>
      </c>
    </row>
    <row r="5" spans="1:6" x14ac:dyDescent="0.25">
      <c r="A5" s="19"/>
      <c r="B5" s="38"/>
      <c r="C5" s="41"/>
      <c r="D5" s="29" t="s">
        <v>16</v>
      </c>
      <c r="E5" s="20">
        <v>4.0999999999999996</v>
      </c>
      <c r="F5" s="35" t="s">
        <v>377</v>
      </c>
    </row>
    <row r="6" spans="1:6" x14ac:dyDescent="0.25">
      <c r="A6" s="19"/>
      <c r="B6" s="38"/>
      <c r="C6" s="41"/>
      <c r="D6" s="29" t="s">
        <v>18</v>
      </c>
      <c r="E6" s="20">
        <v>4.0999999999999996</v>
      </c>
      <c r="F6" s="35" t="s">
        <v>378</v>
      </c>
    </row>
    <row r="7" spans="1:6" x14ac:dyDescent="0.25">
      <c r="A7" s="19"/>
      <c r="B7" s="38"/>
      <c r="C7" s="41"/>
      <c r="D7" s="29" t="s">
        <v>20</v>
      </c>
      <c r="E7" s="20">
        <v>2.7</v>
      </c>
      <c r="F7" s="35" t="s">
        <v>298</v>
      </c>
    </row>
    <row r="8" spans="1:6" x14ac:dyDescent="0.25">
      <c r="A8" s="19"/>
      <c r="B8" s="38"/>
      <c r="C8" s="41"/>
      <c r="D8" s="29" t="s">
        <v>22</v>
      </c>
      <c r="E8" s="20">
        <v>1.4</v>
      </c>
      <c r="F8" s="35" t="s">
        <v>96</v>
      </c>
    </row>
    <row r="9" spans="1:6" x14ac:dyDescent="0.25">
      <c r="A9" s="19"/>
      <c r="B9" s="38"/>
      <c r="C9" s="41"/>
      <c r="D9" s="29" t="s">
        <v>24</v>
      </c>
      <c r="E9" s="20">
        <v>0.8</v>
      </c>
      <c r="F9" s="35" t="s">
        <v>178</v>
      </c>
    </row>
    <row r="10" spans="1:6" ht="15.75" thickBot="1" x14ac:dyDescent="0.3">
      <c r="A10" s="19"/>
      <c r="B10" s="39"/>
      <c r="C10" s="42"/>
      <c r="D10" s="30" t="s">
        <v>26</v>
      </c>
      <c r="E10" s="33">
        <v>2.5</v>
      </c>
      <c r="F10" s="36" t="s">
        <v>379</v>
      </c>
    </row>
    <row r="11" spans="1:6" x14ac:dyDescent="0.25">
      <c r="A11" s="19"/>
      <c r="B11" s="37" t="s">
        <v>390</v>
      </c>
      <c r="C11" s="40" t="s">
        <v>2</v>
      </c>
      <c r="D11" s="29" t="s">
        <v>14</v>
      </c>
      <c r="E11" s="20">
        <v>9.6</v>
      </c>
      <c r="F11" s="35" t="s">
        <v>380</v>
      </c>
    </row>
    <row r="12" spans="1:6" x14ac:dyDescent="0.25">
      <c r="A12" s="19"/>
      <c r="B12" s="38"/>
      <c r="C12" s="41"/>
      <c r="D12" s="29" t="s">
        <v>16</v>
      </c>
      <c r="E12" s="20">
        <v>5.0999999999999996</v>
      </c>
      <c r="F12" s="35" t="s">
        <v>381</v>
      </c>
    </row>
    <row r="13" spans="1:6" x14ac:dyDescent="0.25">
      <c r="A13" s="19"/>
      <c r="B13" s="38"/>
      <c r="C13" s="41"/>
      <c r="D13" s="29" t="s">
        <v>18</v>
      </c>
      <c r="E13" s="20">
        <v>4.2</v>
      </c>
      <c r="F13" s="35" t="s">
        <v>382</v>
      </c>
    </row>
    <row r="14" spans="1:6" x14ac:dyDescent="0.25">
      <c r="A14" s="19"/>
      <c r="B14" s="38"/>
      <c r="C14" s="41"/>
      <c r="D14" s="29" t="s">
        <v>20</v>
      </c>
      <c r="E14" s="20">
        <v>2.9</v>
      </c>
      <c r="F14" s="35" t="s">
        <v>103</v>
      </c>
    </row>
    <row r="15" spans="1:6" x14ac:dyDescent="0.25">
      <c r="A15" s="19"/>
      <c r="B15" s="38"/>
      <c r="C15" s="41"/>
      <c r="D15" s="29" t="s">
        <v>22</v>
      </c>
      <c r="E15" s="20">
        <v>2</v>
      </c>
      <c r="F15" s="35" t="s">
        <v>359</v>
      </c>
    </row>
    <row r="16" spans="1:6" x14ac:dyDescent="0.25">
      <c r="A16" s="19"/>
      <c r="B16" s="38"/>
      <c r="C16" s="41"/>
      <c r="D16" s="29" t="s">
        <v>24</v>
      </c>
      <c r="E16" s="20">
        <v>0.7</v>
      </c>
      <c r="F16" s="35" t="s">
        <v>97</v>
      </c>
    </row>
    <row r="17" spans="1:7" ht="15.75" thickBot="1" x14ac:dyDescent="0.3">
      <c r="A17" s="19"/>
      <c r="B17" s="39"/>
      <c r="C17" s="42"/>
      <c r="D17" s="30" t="s">
        <v>26</v>
      </c>
      <c r="E17" s="33">
        <v>3.3</v>
      </c>
      <c r="F17" s="36" t="s">
        <v>383</v>
      </c>
    </row>
    <row r="18" spans="1:7" x14ac:dyDescent="0.25">
      <c r="A18" s="19"/>
      <c r="B18" s="37" t="s">
        <v>391</v>
      </c>
      <c r="C18" s="40" t="s">
        <v>3</v>
      </c>
      <c r="D18" s="29" t="s">
        <v>14</v>
      </c>
      <c r="E18" s="20">
        <v>11.7</v>
      </c>
      <c r="F18" s="35" t="s">
        <v>384</v>
      </c>
    </row>
    <row r="19" spans="1:7" x14ac:dyDescent="0.25">
      <c r="A19" s="19"/>
      <c r="B19" s="38"/>
      <c r="C19" s="41"/>
      <c r="D19" s="29" t="s">
        <v>16</v>
      </c>
      <c r="E19" s="20">
        <v>7.7</v>
      </c>
      <c r="F19" s="35" t="s">
        <v>385</v>
      </c>
    </row>
    <row r="20" spans="1:7" x14ac:dyDescent="0.25">
      <c r="A20" s="19"/>
      <c r="B20" s="38"/>
      <c r="C20" s="41"/>
      <c r="D20" s="29" t="s">
        <v>18</v>
      </c>
      <c r="E20" s="20">
        <v>7.2</v>
      </c>
      <c r="F20" s="35" t="s">
        <v>386</v>
      </c>
    </row>
    <row r="21" spans="1:7" x14ac:dyDescent="0.25">
      <c r="A21" s="19"/>
      <c r="B21" s="38"/>
      <c r="C21" s="41"/>
      <c r="D21" s="29" t="s">
        <v>20</v>
      </c>
      <c r="E21" s="20">
        <v>5</v>
      </c>
      <c r="F21" s="35" t="s">
        <v>387</v>
      </c>
    </row>
    <row r="22" spans="1:7" x14ac:dyDescent="0.25">
      <c r="A22" s="19"/>
      <c r="B22" s="38"/>
      <c r="C22" s="41"/>
      <c r="D22" s="29" t="s">
        <v>22</v>
      </c>
      <c r="E22" s="20">
        <v>2.9</v>
      </c>
      <c r="F22" s="35" t="s">
        <v>190</v>
      </c>
    </row>
    <row r="23" spans="1:7" x14ac:dyDescent="0.25">
      <c r="A23" s="19"/>
      <c r="B23" s="38"/>
      <c r="C23" s="41"/>
      <c r="D23" s="29" t="s">
        <v>24</v>
      </c>
      <c r="E23" s="20">
        <v>1.3</v>
      </c>
      <c r="F23" s="35" t="s">
        <v>240</v>
      </c>
    </row>
    <row r="24" spans="1:7" ht="15.75" thickBot="1" x14ac:dyDescent="0.3">
      <c r="A24" s="19"/>
      <c r="B24" s="39"/>
      <c r="C24" s="42"/>
      <c r="D24" s="30" t="s">
        <v>26</v>
      </c>
      <c r="E24" s="33">
        <v>5</v>
      </c>
      <c r="F24" s="36" t="s">
        <v>388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AD00-94CA-4D3A-8A6E-2C53BC4905C0}">
  <dimension ref="A1:G3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425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37" t="s">
        <v>396</v>
      </c>
      <c r="C4" s="40" t="s">
        <v>392</v>
      </c>
      <c r="D4" s="28" t="s">
        <v>14</v>
      </c>
      <c r="E4" s="32">
        <v>56.6</v>
      </c>
      <c r="F4" s="34" t="s">
        <v>400</v>
      </c>
    </row>
    <row r="5" spans="1:6" x14ac:dyDescent="0.25">
      <c r="A5" s="19"/>
      <c r="B5" s="38"/>
      <c r="C5" s="41"/>
      <c r="D5" s="29" t="s">
        <v>16</v>
      </c>
      <c r="E5" s="20">
        <v>51.3</v>
      </c>
      <c r="F5" s="35" t="s">
        <v>401</v>
      </c>
    </row>
    <row r="6" spans="1:6" x14ac:dyDescent="0.25">
      <c r="A6" s="19"/>
      <c r="B6" s="38"/>
      <c r="C6" s="41"/>
      <c r="D6" s="29" t="s">
        <v>18</v>
      </c>
      <c r="E6" s="20">
        <v>42.3</v>
      </c>
      <c r="F6" s="35" t="s">
        <v>402</v>
      </c>
    </row>
    <row r="7" spans="1:6" x14ac:dyDescent="0.25">
      <c r="A7" s="19"/>
      <c r="B7" s="38"/>
      <c r="C7" s="41"/>
      <c r="D7" s="29" t="s">
        <v>20</v>
      </c>
      <c r="E7" s="20">
        <v>38.299999999999997</v>
      </c>
      <c r="F7" s="35" t="s">
        <v>403</v>
      </c>
    </row>
    <row r="8" spans="1:6" x14ac:dyDescent="0.25">
      <c r="A8" s="19"/>
      <c r="B8" s="38"/>
      <c r="C8" s="41"/>
      <c r="D8" s="29" t="s">
        <v>22</v>
      </c>
      <c r="E8" s="20">
        <v>34.700000000000003</v>
      </c>
      <c r="F8" s="35" t="s">
        <v>404</v>
      </c>
    </row>
    <row r="9" spans="1:6" x14ac:dyDescent="0.25">
      <c r="A9" s="19"/>
      <c r="B9" s="38"/>
      <c r="C9" s="41"/>
      <c r="D9" s="29" t="s">
        <v>24</v>
      </c>
      <c r="E9" s="20">
        <v>17.399999999999999</v>
      </c>
      <c r="F9" s="35" t="s">
        <v>405</v>
      </c>
    </row>
    <row r="10" spans="1:6" ht="15.75" thickBot="1" x14ac:dyDescent="0.3">
      <c r="A10" s="19"/>
      <c r="B10" s="39"/>
      <c r="C10" s="42"/>
      <c r="D10" s="30" t="s">
        <v>26</v>
      </c>
      <c r="E10" s="33">
        <v>36.200000000000003</v>
      </c>
      <c r="F10" s="36" t="s">
        <v>406</v>
      </c>
    </row>
    <row r="11" spans="1:6" x14ac:dyDescent="0.25">
      <c r="A11" s="19"/>
      <c r="B11" s="37" t="s">
        <v>397</v>
      </c>
      <c r="C11" s="40" t="s">
        <v>393</v>
      </c>
      <c r="D11" s="29" t="s">
        <v>14</v>
      </c>
      <c r="E11" s="20">
        <v>52.5</v>
      </c>
      <c r="F11" s="35" t="s">
        <v>407</v>
      </c>
    </row>
    <row r="12" spans="1:6" x14ac:dyDescent="0.25">
      <c r="A12" s="19"/>
      <c r="B12" s="38"/>
      <c r="C12" s="41"/>
      <c r="D12" s="29" t="s">
        <v>16</v>
      </c>
      <c r="E12" s="20">
        <v>37.4</v>
      </c>
      <c r="F12" s="35" t="s">
        <v>408</v>
      </c>
    </row>
    <row r="13" spans="1:6" x14ac:dyDescent="0.25">
      <c r="A13" s="19"/>
      <c r="B13" s="38"/>
      <c r="C13" s="41"/>
      <c r="D13" s="29" t="s">
        <v>18</v>
      </c>
      <c r="E13" s="20">
        <v>20.5</v>
      </c>
      <c r="F13" s="35" t="s">
        <v>409</v>
      </c>
    </row>
    <row r="14" spans="1:6" x14ac:dyDescent="0.25">
      <c r="A14" s="19"/>
      <c r="B14" s="38"/>
      <c r="C14" s="41"/>
      <c r="D14" s="29" t="s">
        <v>20</v>
      </c>
      <c r="E14" s="20">
        <v>14.6</v>
      </c>
      <c r="F14" s="35" t="s">
        <v>410</v>
      </c>
    </row>
    <row r="15" spans="1:6" x14ac:dyDescent="0.25">
      <c r="A15" s="19"/>
      <c r="B15" s="38"/>
      <c r="C15" s="41"/>
      <c r="D15" s="29" t="s">
        <v>22</v>
      </c>
      <c r="E15" s="20">
        <v>8.6999999999999993</v>
      </c>
      <c r="F15" s="35" t="s">
        <v>203</v>
      </c>
    </row>
    <row r="16" spans="1:6" x14ac:dyDescent="0.25">
      <c r="A16" s="19"/>
      <c r="B16" s="38"/>
      <c r="C16" s="41"/>
      <c r="D16" s="29" t="s">
        <v>24</v>
      </c>
      <c r="E16" s="20">
        <v>1.8</v>
      </c>
      <c r="F16" s="35" t="s">
        <v>411</v>
      </c>
    </row>
    <row r="17" spans="1:6" ht="15.75" thickBot="1" x14ac:dyDescent="0.3">
      <c r="A17" s="19"/>
      <c r="B17" s="39"/>
      <c r="C17" s="42"/>
      <c r="D17" s="30" t="s">
        <v>26</v>
      </c>
      <c r="E17" s="33">
        <v>17.8</v>
      </c>
      <c r="F17" s="36" t="s">
        <v>412</v>
      </c>
    </row>
    <row r="18" spans="1:6" x14ac:dyDescent="0.25">
      <c r="A18" s="19"/>
      <c r="B18" s="37" t="s">
        <v>398</v>
      </c>
      <c r="C18" s="40" t="s">
        <v>394</v>
      </c>
      <c r="D18" s="29" t="s">
        <v>14</v>
      </c>
      <c r="E18" s="20">
        <v>43.1</v>
      </c>
      <c r="F18" s="35" t="s">
        <v>413</v>
      </c>
    </row>
    <row r="19" spans="1:6" x14ac:dyDescent="0.25">
      <c r="A19" s="19"/>
      <c r="B19" s="38"/>
      <c r="C19" s="41"/>
      <c r="D19" s="29" t="s">
        <v>16</v>
      </c>
      <c r="E19" s="20">
        <v>27.4</v>
      </c>
      <c r="F19" s="35" t="s">
        <v>414</v>
      </c>
    </row>
    <row r="20" spans="1:6" x14ac:dyDescent="0.25">
      <c r="A20" s="19"/>
      <c r="B20" s="38"/>
      <c r="C20" s="41"/>
      <c r="D20" s="29" t="s">
        <v>18</v>
      </c>
      <c r="E20" s="20">
        <v>12</v>
      </c>
      <c r="F20" s="35" t="s">
        <v>415</v>
      </c>
    </row>
    <row r="21" spans="1:6" x14ac:dyDescent="0.25">
      <c r="A21" s="19"/>
      <c r="B21" s="38"/>
      <c r="C21" s="41"/>
      <c r="D21" s="29" t="s">
        <v>20</v>
      </c>
      <c r="E21" s="20">
        <v>9.4</v>
      </c>
      <c r="F21" s="35" t="s">
        <v>416</v>
      </c>
    </row>
    <row r="22" spans="1:6" x14ac:dyDescent="0.25">
      <c r="A22" s="19"/>
      <c r="B22" s="38"/>
      <c r="C22" s="41"/>
      <c r="D22" s="29" t="s">
        <v>22</v>
      </c>
      <c r="E22" s="20">
        <v>6.1</v>
      </c>
      <c r="F22" s="35" t="s">
        <v>417</v>
      </c>
    </row>
    <row r="23" spans="1:6" x14ac:dyDescent="0.25">
      <c r="A23" s="19"/>
      <c r="B23" s="38"/>
      <c r="C23" s="41"/>
      <c r="D23" s="29" t="s">
        <v>24</v>
      </c>
      <c r="E23" s="20">
        <v>1.3</v>
      </c>
      <c r="F23" s="35" t="s">
        <v>240</v>
      </c>
    </row>
    <row r="24" spans="1:6" ht="15.75" thickBot="1" x14ac:dyDescent="0.3">
      <c r="A24" s="19"/>
      <c r="B24" s="39"/>
      <c r="C24" s="42"/>
      <c r="D24" s="30" t="s">
        <v>26</v>
      </c>
      <c r="E24" s="33">
        <v>12.8</v>
      </c>
      <c r="F24" s="36" t="s">
        <v>418</v>
      </c>
    </row>
    <row r="25" spans="1:6" x14ac:dyDescent="0.25">
      <c r="A25" s="19"/>
      <c r="B25" s="37" t="s">
        <v>399</v>
      </c>
      <c r="C25" s="40" t="s">
        <v>395</v>
      </c>
      <c r="D25" s="29" t="s">
        <v>14</v>
      </c>
      <c r="E25" s="20">
        <v>31</v>
      </c>
      <c r="F25" s="35" t="s">
        <v>419</v>
      </c>
    </row>
    <row r="26" spans="1:6" x14ac:dyDescent="0.25">
      <c r="A26" s="19"/>
      <c r="B26" s="38"/>
      <c r="C26" s="41"/>
      <c r="D26" s="29" t="s">
        <v>16</v>
      </c>
      <c r="E26" s="20">
        <v>26</v>
      </c>
      <c r="F26" s="35" t="s">
        <v>420</v>
      </c>
    </row>
    <row r="27" spans="1:6" x14ac:dyDescent="0.25">
      <c r="A27" s="19"/>
      <c r="B27" s="38"/>
      <c r="C27" s="41"/>
      <c r="D27" s="29" t="s">
        <v>18</v>
      </c>
      <c r="E27" s="20">
        <v>18.600000000000001</v>
      </c>
      <c r="F27" s="35" t="s">
        <v>421</v>
      </c>
    </row>
    <row r="28" spans="1:6" x14ac:dyDescent="0.25">
      <c r="A28" s="19"/>
      <c r="B28" s="38"/>
      <c r="C28" s="41"/>
      <c r="D28" s="29" t="s">
        <v>20</v>
      </c>
      <c r="E28" s="20">
        <v>16</v>
      </c>
      <c r="F28" s="35" t="s">
        <v>422</v>
      </c>
    </row>
    <row r="29" spans="1:6" x14ac:dyDescent="0.25">
      <c r="A29" s="19"/>
      <c r="B29" s="38"/>
      <c r="C29" s="41"/>
      <c r="D29" s="29" t="s">
        <v>22</v>
      </c>
      <c r="E29" s="20">
        <v>14.3</v>
      </c>
      <c r="F29" s="35" t="s">
        <v>322</v>
      </c>
    </row>
    <row r="30" spans="1:6" x14ac:dyDescent="0.25">
      <c r="A30" s="19"/>
      <c r="B30" s="38"/>
      <c r="C30" s="41"/>
      <c r="D30" s="29" t="s">
        <v>24</v>
      </c>
      <c r="E30" s="20">
        <v>5.7</v>
      </c>
      <c r="F30" s="35" t="s">
        <v>423</v>
      </c>
    </row>
    <row r="31" spans="1:6" ht="15.75" thickBot="1" x14ac:dyDescent="0.3">
      <c r="A31" s="19"/>
      <c r="B31" s="39"/>
      <c r="C31" s="42"/>
      <c r="D31" s="30" t="s">
        <v>26</v>
      </c>
      <c r="E31" s="33">
        <v>16.2</v>
      </c>
      <c r="F31" s="36" t="s">
        <v>424</v>
      </c>
    </row>
    <row r="32" spans="1:6" x14ac:dyDescent="0.25">
      <c r="A32" s="19"/>
      <c r="B32" s="19"/>
    </row>
    <row r="33" spans="1:7" ht="12" customHeight="1" x14ac:dyDescent="0.25">
      <c r="B33" s="14" t="s">
        <v>263</v>
      </c>
      <c r="C33" s="15"/>
      <c r="D33" s="27"/>
      <c r="E33" s="15"/>
      <c r="F33" s="15"/>
    </row>
    <row r="34" spans="1:7" ht="12" customHeight="1" x14ac:dyDescent="0.25">
      <c r="A34" s="19"/>
      <c r="B34" s="14" t="s">
        <v>6</v>
      </c>
    </row>
    <row r="35" spans="1:7" ht="12" customHeight="1" x14ac:dyDescent="0.25">
      <c r="A35" s="19"/>
      <c r="B35" s="19"/>
      <c r="G35" s="15"/>
    </row>
    <row r="36" spans="1:7" ht="15.6" customHeight="1" x14ac:dyDescent="0.25">
      <c r="A36" s="19"/>
      <c r="B36" s="19"/>
    </row>
    <row r="37" spans="1:7" x14ac:dyDescent="0.25">
      <c r="A37" s="19"/>
      <c r="B37" s="19"/>
    </row>
  </sheetData>
  <mergeCells count="8">
    <mergeCell ref="B4:B10"/>
    <mergeCell ref="C4:C10"/>
    <mergeCell ref="B11:B17"/>
    <mergeCell ref="C11:C17"/>
    <mergeCell ref="B25:B31"/>
    <mergeCell ref="C25:C31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AA2E-2034-4658-BB0A-27FD3100D6D3}">
  <dimension ref="A1:G3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426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431</v>
      </c>
      <c r="C4" s="40" t="s">
        <v>427</v>
      </c>
      <c r="D4" s="28" t="s">
        <v>14</v>
      </c>
      <c r="E4" s="32">
        <v>33.5</v>
      </c>
      <c r="F4" s="34" t="s">
        <v>435</v>
      </c>
    </row>
    <row r="5" spans="1:6" x14ac:dyDescent="0.25">
      <c r="A5" s="19"/>
      <c r="B5" s="44"/>
      <c r="C5" s="41"/>
      <c r="D5" s="29" t="s">
        <v>16</v>
      </c>
      <c r="E5" s="20">
        <v>30.8</v>
      </c>
      <c r="F5" s="35" t="s">
        <v>436</v>
      </c>
    </row>
    <row r="6" spans="1:6" x14ac:dyDescent="0.25">
      <c r="A6" s="19"/>
      <c r="B6" s="44"/>
      <c r="C6" s="41"/>
      <c r="D6" s="29" t="s">
        <v>18</v>
      </c>
      <c r="E6" s="20">
        <v>20.8</v>
      </c>
      <c r="F6" s="35" t="s">
        <v>437</v>
      </c>
    </row>
    <row r="7" spans="1:6" x14ac:dyDescent="0.25">
      <c r="A7" s="19"/>
      <c r="B7" s="44"/>
      <c r="C7" s="41"/>
      <c r="D7" s="29" t="s">
        <v>20</v>
      </c>
      <c r="E7" s="20">
        <v>15.7</v>
      </c>
      <c r="F7" s="35" t="s">
        <v>438</v>
      </c>
    </row>
    <row r="8" spans="1:6" x14ac:dyDescent="0.25">
      <c r="A8" s="19"/>
      <c r="B8" s="44"/>
      <c r="C8" s="41"/>
      <c r="D8" s="29" t="s">
        <v>22</v>
      </c>
      <c r="E8" s="20">
        <v>12.5</v>
      </c>
      <c r="F8" s="35" t="s">
        <v>246</v>
      </c>
    </row>
    <row r="9" spans="1:6" x14ac:dyDescent="0.25">
      <c r="A9" s="19"/>
      <c r="B9" s="44"/>
      <c r="C9" s="41"/>
      <c r="D9" s="29" t="s">
        <v>24</v>
      </c>
      <c r="E9" s="20">
        <v>3.6</v>
      </c>
      <c r="F9" s="35" t="s">
        <v>439</v>
      </c>
    </row>
    <row r="10" spans="1:6" ht="15.75" thickBot="1" x14ac:dyDescent="0.3">
      <c r="A10" s="19"/>
      <c r="B10" s="45"/>
      <c r="C10" s="42"/>
      <c r="D10" s="30" t="s">
        <v>26</v>
      </c>
      <c r="E10" s="33">
        <v>16.399999999999999</v>
      </c>
      <c r="F10" s="36" t="s">
        <v>440</v>
      </c>
    </row>
    <row r="11" spans="1:6" x14ac:dyDescent="0.25">
      <c r="A11" s="19"/>
      <c r="B11" s="43" t="s">
        <v>432</v>
      </c>
      <c r="C11" s="40" t="s">
        <v>428</v>
      </c>
      <c r="D11" s="29" t="s">
        <v>14</v>
      </c>
      <c r="E11" s="20">
        <v>25.3</v>
      </c>
      <c r="F11" s="35" t="s">
        <v>441</v>
      </c>
    </row>
    <row r="12" spans="1:6" x14ac:dyDescent="0.25">
      <c r="A12" s="19"/>
      <c r="B12" s="44"/>
      <c r="C12" s="41"/>
      <c r="D12" s="29" t="s">
        <v>16</v>
      </c>
      <c r="E12" s="20">
        <v>14.4</v>
      </c>
      <c r="F12" s="35" t="s">
        <v>368</v>
      </c>
    </row>
    <row r="13" spans="1:6" x14ac:dyDescent="0.25">
      <c r="A13" s="19"/>
      <c r="B13" s="44"/>
      <c r="C13" s="41"/>
      <c r="D13" s="29" t="s">
        <v>18</v>
      </c>
      <c r="E13" s="20">
        <v>7.2</v>
      </c>
      <c r="F13" s="35" t="s">
        <v>386</v>
      </c>
    </row>
    <row r="14" spans="1:6" x14ac:dyDescent="0.25">
      <c r="A14" s="19"/>
      <c r="B14" s="44"/>
      <c r="C14" s="41"/>
      <c r="D14" s="29" t="s">
        <v>20</v>
      </c>
      <c r="E14" s="20">
        <v>6.1</v>
      </c>
      <c r="F14" s="35" t="s">
        <v>442</v>
      </c>
    </row>
    <row r="15" spans="1:6" x14ac:dyDescent="0.25">
      <c r="A15" s="19"/>
      <c r="B15" s="44"/>
      <c r="C15" s="41"/>
      <c r="D15" s="29" t="s">
        <v>22</v>
      </c>
      <c r="E15" s="20">
        <v>4.4000000000000004</v>
      </c>
      <c r="F15" s="35" t="s">
        <v>443</v>
      </c>
    </row>
    <row r="16" spans="1:6" x14ac:dyDescent="0.25">
      <c r="A16" s="19"/>
      <c r="B16" s="44"/>
      <c r="C16" s="41"/>
      <c r="D16" s="29" t="s">
        <v>24</v>
      </c>
      <c r="E16" s="20">
        <v>1.2</v>
      </c>
      <c r="F16" s="35" t="s">
        <v>444</v>
      </c>
    </row>
    <row r="17" spans="1:6" ht="15.75" thickBot="1" x14ac:dyDescent="0.3">
      <c r="A17" s="19"/>
      <c r="B17" s="45"/>
      <c r="C17" s="42"/>
      <c r="D17" s="30" t="s">
        <v>26</v>
      </c>
      <c r="E17" s="33">
        <v>7.7</v>
      </c>
      <c r="F17" s="36" t="s">
        <v>445</v>
      </c>
    </row>
    <row r="18" spans="1:6" x14ac:dyDescent="0.25">
      <c r="A18" s="19"/>
      <c r="B18" s="43" t="s">
        <v>433</v>
      </c>
      <c r="C18" s="40" t="s">
        <v>429</v>
      </c>
      <c r="D18" s="29" t="s">
        <v>14</v>
      </c>
      <c r="E18" s="20">
        <v>11.6</v>
      </c>
      <c r="F18" s="35" t="s">
        <v>384</v>
      </c>
    </row>
    <row r="19" spans="1:6" x14ac:dyDescent="0.25">
      <c r="A19" s="19"/>
      <c r="B19" s="44"/>
      <c r="C19" s="41"/>
      <c r="D19" s="29" t="s">
        <v>16</v>
      </c>
      <c r="E19" s="20">
        <v>6</v>
      </c>
      <c r="F19" s="35" t="s">
        <v>446</v>
      </c>
    </row>
    <row r="20" spans="1:6" x14ac:dyDescent="0.25">
      <c r="A20" s="19"/>
      <c r="B20" s="44"/>
      <c r="C20" s="41"/>
      <c r="D20" s="29" t="s">
        <v>18</v>
      </c>
      <c r="E20" s="20">
        <v>4.0999999999999996</v>
      </c>
      <c r="F20" s="35" t="s">
        <v>378</v>
      </c>
    </row>
    <row r="21" spans="1:6" x14ac:dyDescent="0.25">
      <c r="A21" s="19"/>
      <c r="B21" s="44"/>
      <c r="C21" s="41"/>
      <c r="D21" s="29" t="s">
        <v>20</v>
      </c>
      <c r="E21" s="20">
        <v>2.8</v>
      </c>
      <c r="F21" s="35" t="s">
        <v>298</v>
      </c>
    </row>
    <row r="22" spans="1:6" x14ac:dyDescent="0.25">
      <c r="A22" s="19"/>
      <c r="B22" s="44"/>
      <c r="C22" s="41"/>
      <c r="D22" s="29" t="s">
        <v>22</v>
      </c>
      <c r="E22" s="20">
        <v>1.8</v>
      </c>
      <c r="F22" s="35" t="s">
        <v>447</v>
      </c>
    </row>
    <row r="23" spans="1:6" x14ac:dyDescent="0.25">
      <c r="A23" s="19"/>
      <c r="B23" s="44"/>
      <c r="C23" s="41"/>
      <c r="D23" s="29" t="s">
        <v>24</v>
      </c>
      <c r="E23" s="20">
        <v>0.6</v>
      </c>
      <c r="F23" s="35" t="s">
        <v>448</v>
      </c>
    </row>
    <row r="24" spans="1:6" ht="15.75" thickBot="1" x14ac:dyDescent="0.3">
      <c r="A24" s="19"/>
      <c r="B24" s="45"/>
      <c r="C24" s="42"/>
      <c r="D24" s="30" t="s">
        <v>26</v>
      </c>
      <c r="E24" s="33">
        <v>3.5</v>
      </c>
      <c r="F24" s="36" t="s">
        <v>449</v>
      </c>
    </row>
    <row r="25" spans="1:6" x14ac:dyDescent="0.25">
      <c r="A25" s="19"/>
      <c r="B25" s="43" t="s">
        <v>434</v>
      </c>
      <c r="C25" s="40" t="s">
        <v>430</v>
      </c>
      <c r="D25" s="29" t="s">
        <v>14</v>
      </c>
      <c r="E25" s="20">
        <v>16.600000000000001</v>
      </c>
      <c r="F25" s="35" t="s">
        <v>450</v>
      </c>
    </row>
    <row r="26" spans="1:6" x14ac:dyDescent="0.25">
      <c r="A26" s="19"/>
      <c r="B26" s="44"/>
      <c r="C26" s="41"/>
      <c r="D26" s="29" t="s">
        <v>16</v>
      </c>
      <c r="E26" s="20">
        <v>10.1</v>
      </c>
      <c r="F26" s="35" t="s">
        <v>451</v>
      </c>
    </row>
    <row r="27" spans="1:6" x14ac:dyDescent="0.25">
      <c r="A27" s="19"/>
      <c r="B27" s="44"/>
      <c r="C27" s="41"/>
      <c r="D27" s="29" t="s">
        <v>18</v>
      </c>
      <c r="E27" s="20">
        <v>4.3</v>
      </c>
      <c r="F27" s="35" t="s">
        <v>452</v>
      </c>
    </row>
    <row r="28" spans="1:6" x14ac:dyDescent="0.25">
      <c r="A28" s="19"/>
      <c r="B28" s="44"/>
      <c r="C28" s="41"/>
      <c r="D28" s="29" t="s">
        <v>20</v>
      </c>
      <c r="E28" s="20">
        <v>2.2999999999999998</v>
      </c>
      <c r="F28" s="35" t="s">
        <v>453</v>
      </c>
    </row>
    <row r="29" spans="1:6" x14ac:dyDescent="0.25">
      <c r="A29" s="19"/>
      <c r="B29" s="44"/>
      <c r="C29" s="41"/>
      <c r="D29" s="29" t="s">
        <v>22</v>
      </c>
      <c r="E29" s="20">
        <v>1.9</v>
      </c>
      <c r="F29" s="35" t="s">
        <v>196</v>
      </c>
    </row>
    <row r="30" spans="1:6" x14ac:dyDescent="0.25">
      <c r="A30" s="19"/>
      <c r="B30" s="44"/>
      <c r="C30" s="41"/>
      <c r="D30" s="29" t="s">
        <v>24</v>
      </c>
      <c r="E30" s="20">
        <v>0.5</v>
      </c>
      <c r="F30" s="35" t="s">
        <v>167</v>
      </c>
    </row>
    <row r="31" spans="1:6" ht="15.75" thickBot="1" x14ac:dyDescent="0.3">
      <c r="A31" s="19"/>
      <c r="B31" s="45"/>
      <c r="C31" s="42"/>
      <c r="D31" s="30" t="s">
        <v>26</v>
      </c>
      <c r="E31" s="33">
        <v>4.5</v>
      </c>
      <c r="F31" s="36" t="s">
        <v>454</v>
      </c>
    </row>
    <row r="32" spans="1:6" x14ac:dyDescent="0.25">
      <c r="A32" s="19"/>
      <c r="B32" s="19"/>
    </row>
    <row r="33" spans="1:7" ht="12" customHeight="1" x14ac:dyDescent="0.25">
      <c r="B33" s="14" t="s">
        <v>263</v>
      </c>
      <c r="C33" s="15"/>
      <c r="D33" s="27"/>
      <c r="E33" s="15"/>
      <c r="F33" s="15"/>
    </row>
    <row r="34" spans="1:7" ht="12" customHeight="1" x14ac:dyDescent="0.25">
      <c r="A34" s="19"/>
      <c r="B34" s="14" t="s">
        <v>6</v>
      </c>
    </row>
    <row r="35" spans="1:7" ht="12" customHeight="1" x14ac:dyDescent="0.25">
      <c r="A35" s="19"/>
      <c r="B35" s="19"/>
      <c r="G35" s="15"/>
    </row>
    <row r="36" spans="1:7" ht="15.6" customHeight="1" x14ac:dyDescent="0.25">
      <c r="A36" s="19"/>
      <c r="B36" s="19"/>
    </row>
    <row r="37" spans="1:7" x14ac:dyDescent="0.25">
      <c r="A37" s="19"/>
      <c r="B37" s="19"/>
    </row>
  </sheetData>
  <mergeCells count="8">
    <mergeCell ref="B25:B31"/>
    <mergeCell ref="C25:C31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3C7C-C053-4E89-A06D-6006BF6BE2A8}">
  <dimension ref="A1:G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7" s="17" customFormat="1" ht="15.75" x14ac:dyDescent="0.25">
      <c r="B1" s="17" t="s">
        <v>455</v>
      </c>
      <c r="D1" s="26"/>
    </row>
    <row r="2" spans="1:7" ht="15.75" thickBot="1" x14ac:dyDescent="0.3">
      <c r="A2" s="19"/>
      <c r="B2" s="19"/>
    </row>
    <row r="3" spans="1:7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7" x14ac:dyDescent="0.25">
      <c r="B4" s="37" t="s">
        <v>457</v>
      </c>
      <c r="C4" s="40" t="s">
        <v>456</v>
      </c>
      <c r="D4" s="28" t="s">
        <v>14</v>
      </c>
      <c r="E4" s="32">
        <v>22.8</v>
      </c>
      <c r="F4" s="34" t="s">
        <v>458</v>
      </c>
    </row>
    <row r="5" spans="1:7" x14ac:dyDescent="0.25">
      <c r="A5" s="19"/>
      <c r="B5" s="38"/>
      <c r="C5" s="41"/>
      <c r="D5" s="29" t="s">
        <v>16</v>
      </c>
      <c r="E5" s="20">
        <v>24.4</v>
      </c>
      <c r="F5" s="35" t="s">
        <v>459</v>
      </c>
    </row>
    <row r="6" spans="1:7" x14ac:dyDescent="0.25">
      <c r="A6" s="19"/>
      <c r="B6" s="38"/>
      <c r="C6" s="41"/>
      <c r="D6" s="29" t="s">
        <v>18</v>
      </c>
      <c r="E6" s="20">
        <v>17</v>
      </c>
      <c r="F6" s="35" t="s">
        <v>460</v>
      </c>
    </row>
    <row r="7" spans="1:7" x14ac:dyDescent="0.25">
      <c r="A7" s="19"/>
      <c r="B7" s="38"/>
      <c r="C7" s="41"/>
      <c r="D7" s="29" t="s">
        <v>20</v>
      </c>
      <c r="E7" s="20">
        <v>15</v>
      </c>
      <c r="F7" s="35" t="s">
        <v>461</v>
      </c>
    </row>
    <row r="8" spans="1:7" x14ac:dyDescent="0.25">
      <c r="A8" s="19"/>
      <c r="B8" s="38"/>
      <c r="C8" s="41"/>
      <c r="D8" s="29" t="s">
        <v>22</v>
      </c>
      <c r="E8" s="20">
        <v>12.4</v>
      </c>
      <c r="F8" s="35" t="s">
        <v>462</v>
      </c>
    </row>
    <row r="9" spans="1:7" x14ac:dyDescent="0.25">
      <c r="A9" s="19"/>
      <c r="B9" s="38"/>
      <c r="C9" s="41"/>
      <c r="D9" s="29" t="s">
        <v>24</v>
      </c>
      <c r="E9" s="20">
        <v>3.9</v>
      </c>
      <c r="F9" s="35" t="s">
        <v>463</v>
      </c>
    </row>
    <row r="10" spans="1:7" ht="15.75" thickBot="1" x14ac:dyDescent="0.3">
      <c r="A10" s="19"/>
      <c r="B10" s="39"/>
      <c r="C10" s="42"/>
      <c r="D10" s="30" t="s">
        <v>26</v>
      </c>
      <c r="E10" s="33">
        <v>13.9</v>
      </c>
      <c r="F10" s="36" t="s">
        <v>464</v>
      </c>
    </row>
    <row r="11" spans="1:7" x14ac:dyDescent="0.25">
      <c r="A11" s="19"/>
      <c r="B11" s="19"/>
    </row>
    <row r="12" spans="1:7" ht="12" customHeight="1" x14ac:dyDescent="0.25">
      <c r="B12" s="14" t="s">
        <v>263</v>
      </c>
      <c r="C12" s="15"/>
      <c r="D12" s="27"/>
      <c r="E12" s="15"/>
      <c r="F12" s="15"/>
    </row>
    <row r="13" spans="1:7" ht="12" customHeight="1" x14ac:dyDescent="0.25">
      <c r="A13" s="19"/>
      <c r="B13" s="14" t="s">
        <v>6</v>
      </c>
    </row>
    <row r="14" spans="1:7" ht="12" customHeight="1" x14ac:dyDescent="0.25">
      <c r="A14" s="19"/>
      <c r="B14" s="19"/>
      <c r="G14" s="15"/>
    </row>
    <row r="15" spans="1:7" ht="15.6" customHeight="1" x14ac:dyDescent="0.25">
      <c r="A15" s="19"/>
      <c r="B15" s="19"/>
    </row>
    <row r="16" spans="1:7" x14ac:dyDescent="0.25">
      <c r="A16" s="19"/>
      <c r="B16" s="19"/>
    </row>
  </sheetData>
  <mergeCells count="2">
    <mergeCell ref="B4:B10"/>
    <mergeCell ref="C4:C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B8B2-429A-4D2C-8C55-D93024BECDE4}">
  <dimension ref="A1:G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7" s="17" customFormat="1" ht="15.75" x14ac:dyDescent="0.25">
      <c r="B1" s="17" t="s">
        <v>473</v>
      </c>
      <c r="D1" s="26"/>
    </row>
    <row r="2" spans="1:7" ht="15.75" thickBot="1" x14ac:dyDescent="0.3">
      <c r="A2" s="19"/>
      <c r="B2" s="19"/>
    </row>
    <row r="3" spans="1:7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7" x14ac:dyDescent="0.25">
      <c r="B4" s="43" t="s">
        <v>465</v>
      </c>
      <c r="C4" s="40" t="s">
        <v>466</v>
      </c>
      <c r="D4" s="28" t="s">
        <v>14</v>
      </c>
      <c r="E4" s="32">
        <v>33.200000000000003</v>
      </c>
      <c r="F4" s="34" t="s">
        <v>467</v>
      </c>
    </row>
    <row r="5" spans="1:7" x14ac:dyDescent="0.25">
      <c r="A5" s="19"/>
      <c r="B5" s="44"/>
      <c r="C5" s="41"/>
      <c r="D5" s="29" t="s">
        <v>16</v>
      </c>
      <c r="E5" s="20">
        <v>30.6</v>
      </c>
      <c r="F5" s="35" t="s">
        <v>468</v>
      </c>
    </row>
    <row r="6" spans="1:7" x14ac:dyDescent="0.25">
      <c r="A6" s="19"/>
      <c r="B6" s="44"/>
      <c r="C6" s="41"/>
      <c r="D6" s="29" t="s">
        <v>18</v>
      </c>
      <c r="E6" s="20">
        <v>15.2</v>
      </c>
      <c r="F6" s="35" t="s">
        <v>469</v>
      </c>
    </row>
    <row r="7" spans="1:7" x14ac:dyDescent="0.25">
      <c r="A7" s="19"/>
      <c r="B7" s="44"/>
      <c r="C7" s="41"/>
      <c r="D7" s="29" t="s">
        <v>20</v>
      </c>
      <c r="E7" s="20">
        <v>8.1999999999999993</v>
      </c>
      <c r="F7" s="35" t="s">
        <v>470</v>
      </c>
    </row>
    <row r="8" spans="1:7" x14ac:dyDescent="0.25">
      <c r="A8" s="19"/>
      <c r="B8" s="44"/>
      <c r="C8" s="41"/>
      <c r="D8" s="29" t="s">
        <v>22</v>
      </c>
      <c r="E8" s="20">
        <v>5.8</v>
      </c>
      <c r="F8" s="35" t="s">
        <v>471</v>
      </c>
    </row>
    <row r="9" spans="1:7" x14ac:dyDescent="0.25">
      <c r="A9" s="19"/>
      <c r="B9" s="44"/>
      <c r="C9" s="41"/>
      <c r="D9" s="29" t="s">
        <v>24</v>
      </c>
      <c r="E9" s="20">
        <v>0.7</v>
      </c>
      <c r="F9" s="35" t="s">
        <v>97</v>
      </c>
    </row>
    <row r="10" spans="1:7" ht="15.75" thickBot="1" x14ac:dyDescent="0.3">
      <c r="A10" s="19"/>
      <c r="B10" s="45"/>
      <c r="C10" s="42"/>
      <c r="D10" s="30" t="s">
        <v>26</v>
      </c>
      <c r="E10" s="33">
        <v>12.2</v>
      </c>
      <c r="F10" s="36" t="s">
        <v>472</v>
      </c>
    </row>
    <row r="11" spans="1:7" x14ac:dyDescent="0.25">
      <c r="A11" s="19"/>
      <c r="B11" s="19"/>
    </row>
    <row r="12" spans="1:7" ht="12" customHeight="1" x14ac:dyDescent="0.25">
      <c r="B12" s="14" t="s">
        <v>263</v>
      </c>
      <c r="C12" s="15"/>
      <c r="D12" s="27"/>
      <c r="E12" s="15"/>
      <c r="F12" s="15"/>
    </row>
    <row r="13" spans="1:7" ht="12" customHeight="1" x14ac:dyDescent="0.25">
      <c r="A13" s="19"/>
      <c r="B13" s="14" t="s">
        <v>6</v>
      </c>
    </row>
    <row r="14" spans="1:7" ht="12" customHeight="1" x14ac:dyDescent="0.25">
      <c r="A14" s="19"/>
      <c r="B14" s="19"/>
      <c r="G14" s="15"/>
    </row>
    <row r="15" spans="1:7" ht="15.6" customHeight="1" x14ac:dyDescent="0.25">
      <c r="A15" s="19"/>
      <c r="B15" s="19"/>
    </row>
    <row r="16" spans="1:7" x14ac:dyDescent="0.25">
      <c r="A16" s="19"/>
      <c r="B16" s="19"/>
    </row>
  </sheetData>
  <mergeCells count="2">
    <mergeCell ref="B4:B10"/>
    <mergeCell ref="C4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0E03-BD56-4EEE-A800-DB1F5F1532E3}">
  <dimension ref="A1:G6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213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37" t="s">
        <v>13</v>
      </c>
      <c r="C4" s="40" t="s">
        <v>1</v>
      </c>
      <c r="D4" s="28" t="s">
        <v>14</v>
      </c>
      <c r="E4" s="32">
        <v>8.8000000000000007</v>
      </c>
      <c r="F4" s="34" t="s">
        <v>15</v>
      </c>
    </row>
    <row r="5" spans="1:6" x14ac:dyDescent="0.25">
      <c r="A5" s="19"/>
      <c r="B5" s="38"/>
      <c r="C5" s="41"/>
      <c r="D5" s="29" t="s">
        <v>16</v>
      </c>
      <c r="E5" s="20">
        <v>15.2</v>
      </c>
      <c r="F5" s="35" t="s">
        <v>17</v>
      </c>
    </row>
    <row r="6" spans="1:6" x14ac:dyDescent="0.25">
      <c r="A6" s="19"/>
      <c r="B6" s="38"/>
      <c r="C6" s="41"/>
      <c r="D6" s="29" t="s">
        <v>18</v>
      </c>
      <c r="E6" s="20">
        <v>14.2</v>
      </c>
      <c r="F6" s="35" t="s">
        <v>19</v>
      </c>
    </row>
    <row r="7" spans="1:6" x14ac:dyDescent="0.25">
      <c r="A7" s="19"/>
      <c r="B7" s="38"/>
      <c r="C7" s="41"/>
      <c r="D7" s="29" t="s">
        <v>20</v>
      </c>
      <c r="E7" s="20">
        <v>11.2</v>
      </c>
      <c r="F7" s="35" t="s">
        <v>21</v>
      </c>
    </row>
    <row r="8" spans="1:6" x14ac:dyDescent="0.25">
      <c r="A8" s="19"/>
      <c r="B8" s="38"/>
      <c r="C8" s="41"/>
      <c r="D8" s="29" t="s">
        <v>22</v>
      </c>
      <c r="E8" s="20">
        <v>9.6</v>
      </c>
      <c r="F8" s="35" t="s">
        <v>23</v>
      </c>
    </row>
    <row r="9" spans="1:6" x14ac:dyDescent="0.25">
      <c r="A9" s="19"/>
      <c r="B9" s="38"/>
      <c r="C9" s="41"/>
      <c r="D9" s="29" t="s">
        <v>24</v>
      </c>
      <c r="E9" s="20">
        <v>5</v>
      </c>
      <c r="F9" s="35" t="s">
        <v>25</v>
      </c>
    </row>
    <row r="10" spans="1:6" ht="15.75" thickBot="1" x14ac:dyDescent="0.3">
      <c r="A10" s="19"/>
      <c r="B10" s="39"/>
      <c r="C10" s="42"/>
      <c r="D10" s="30" t="s">
        <v>26</v>
      </c>
      <c r="E10" s="33">
        <v>10</v>
      </c>
      <c r="F10" s="36" t="s">
        <v>27</v>
      </c>
    </row>
    <row r="11" spans="1:6" x14ac:dyDescent="0.25">
      <c r="A11" s="19"/>
      <c r="B11" s="37" t="s">
        <v>28</v>
      </c>
      <c r="C11" s="40" t="s">
        <v>2</v>
      </c>
      <c r="D11" s="29" t="s">
        <v>14</v>
      </c>
      <c r="E11" s="20">
        <v>16</v>
      </c>
      <c r="F11" s="35" t="s">
        <v>29</v>
      </c>
    </row>
    <row r="12" spans="1:6" x14ac:dyDescent="0.25">
      <c r="A12" s="19"/>
      <c r="B12" s="38"/>
      <c r="C12" s="41"/>
      <c r="D12" s="29" t="s">
        <v>16</v>
      </c>
      <c r="E12" s="20">
        <v>14.8</v>
      </c>
      <c r="F12" s="35" t="s">
        <v>30</v>
      </c>
    </row>
    <row r="13" spans="1:6" x14ac:dyDescent="0.25">
      <c r="A13" s="19"/>
      <c r="B13" s="38"/>
      <c r="C13" s="41"/>
      <c r="D13" s="29" t="s">
        <v>18</v>
      </c>
      <c r="E13" s="20">
        <v>10.199999999999999</v>
      </c>
      <c r="F13" s="35" t="s">
        <v>31</v>
      </c>
    </row>
    <row r="14" spans="1:6" x14ac:dyDescent="0.25">
      <c r="A14" s="19"/>
      <c r="B14" s="38"/>
      <c r="C14" s="41"/>
      <c r="D14" s="29" t="s">
        <v>20</v>
      </c>
      <c r="E14" s="20">
        <v>9.1</v>
      </c>
      <c r="F14" s="35" t="s">
        <v>32</v>
      </c>
    </row>
    <row r="15" spans="1:6" x14ac:dyDescent="0.25">
      <c r="A15" s="19"/>
      <c r="B15" s="38"/>
      <c r="C15" s="41"/>
      <c r="D15" s="29" t="s">
        <v>22</v>
      </c>
      <c r="E15" s="20">
        <v>7.1</v>
      </c>
      <c r="F15" s="35" t="s">
        <v>33</v>
      </c>
    </row>
    <row r="16" spans="1:6" x14ac:dyDescent="0.25">
      <c r="A16" s="19"/>
      <c r="B16" s="38"/>
      <c r="C16" s="41"/>
      <c r="D16" s="29" t="s">
        <v>24</v>
      </c>
      <c r="E16" s="20">
        <v>2.9</v>
      </c>
      <c r="F16" s="35" t="s">
        <v>34</v>
      </c>
    </row>
    <row r="17" spans="1:6" ht="15.75" thickBot="1" x14ac:dyDescent="0.3">
      <c r="A17" s="19"/>
      <c r="B17" s="39"/>
      <c r="C17" s="42"/>
      <c r="D17" s="30" t="s">
        <v>26</v>
      </c>
      <c r="E17" s="33">
        <v>8.4</v>
      </c>
      <c r="F17" s="36" t="s">
        <v>35</v>
      </c>
    </row>
    <row r="18" spans="1:6" x14ac:dyDescent="0.25">
      <c r="A18" s="19"/>
      <c r="B18" s="37" t="s">
        <v>36</v>
      </c>
      <c r="C18" s="40" t="s">
        <v>3</v>
      </c>
      <c r="D18" s="29" t="s">
        <v>14</v>
      </c>
      <c r="E18" s="20">
        <v>18.8</v>
      </c>
      <c r="F18" s="35" t="s">
        <v>37</v>
      </c>
    </row>
    <row r="19" spans="1:6" x14ac:dyDescent="0.25">
      <c r="A19" s="19"/>
      <c r="B19" s="38"/>
      <c r="C19" s="41"/>
      <c r="D19" s="29" t="s">
        <v>16</v>
      </c>
      <c r="E19" s="20">
        <v>22</v>
      </c>
      <c r="F19" s="35" t="s">
        <v>38</v>
      </c>
    </row>
    <row r="20" spans="1:6" x14ac:dyDescent="0.25">
      <c r="A20" s="19"/>
      <c r="B20" s="38"/>
      <c r="C20" s="41"/>
      <c r="D20" s="29" t="s">
        <v>18</v>
      </c>
      <c r="E20" s="20">
        <v>18.399999999999999</v>
      </c>
      <c r="F20" s="35" t="s">
        <v>39</v>
      </c>
    </row>
    <row r="21" spans="1:6" x14ac:dyDescent="0.25">
      <c r="A21" s="19"/>
      <c r="B21" s="38"/>
      <c r="C21" s="41"/>
      <c r="D21" s="29" t="s">
        <v>20</v>
      </c>
      <c r="E21" s="20">
        <v>15.5</v>
      </c>
      <c r="F21" s="35" t="s">
        <v>40</v>
      </c>
    </row>
    <row r="22" spans="1:6" x14ac:dyDescent="0.25">
      <c r="A22" s="19"/>
      <c r="B22" s="38"/>
      <c r="C22" s="41"/>
      <c r="D22" s="29" t="s">
        <v>22</v>
      </c>
      <c r="E22" s="20">
        <v>12.1</v>
      </c>
      <c r="F22" s="35" t="s">
        <v>41</v>
      </c>
    </row>
    <row r="23" spans="1:6" x14ac:dyDescent="0.25">
      <c r="A23" s="19"/>
      <c r="B23" s="38"/>
      <c r="C23" s="41"/>
      <c r="D23" s="29" t="s">
        <v>24</v>
      </c>
      <c r="E23" s="20">
        <v>6.1</v>
      </c>
      <c r="F23" s="35" t="s">
        <v>42</v>
      </c>
    </row>
    <row r="24" spans="1:6" ht="15.75" thickBot="1" x14ac:dyDescent="0.3">
      <c r="A24" s="19"/>
      <c r="B24" s="39"/>
      <c r="C24" s="42"/>
      <c r="D24" s="30" t="s">
        <v>26</v>
      </c>
      <c r="E24" s="33">
        <v>13.8</v>
      </c>
      <c r="F24" s="36" t="s">
        <v>43</v>
      </c>
    </row>
    <row r="25" spans="1:6" x14ac:dyDescent="0.25">
      <c r="A25" s="19"/>
      <c r="B25" s="37" t="s">
        <v>44</v>
      </c>
      <c r="C25" s="40" t="s">
        <v>45</v>
      </c>
      <c r="D25" s="29" t="s">
        <v>14</v>
      </c>
      <c r="E25" s="20">
        <v>29.7</v>
      </c>
      <c r="F25" s="35" t="s">
        <v>46</v>
      </c>
    </row>
    <row r="26" spans="1:6" x14ac:dyDescent="0.25">
      <c r="A26" s="19"/>
      <c r="B26" s="38"/>
      <c r="C26" s="41"/>
      <c r="D26" s="29" t="s">
        <v>16</v>
      </c>
      <c r="E26" s="20">
        <v>32.200000000000003</v>
      </c>
      <c r="F26" s="35" t="s">
        <v>47</v>
      </c>
    </row>
    <row r="27" spans="1:6" x14ac:dyDescent="0.25">
      <c r="A27" s="19"/>
      <c r="B27" s="38"/>
      <c r="C27" s="41"/>
      <c r="D27" s="29" t="s">
        <v>18</v>
      </c>
      <c r="E27" s="20">
        <v>31.2</v>
      </c>
      <c r="F27" s="35" t="s">
        <v>48</v>
      </c>
    </row>
    <row r="28" spans="1:6" x14ac:dyDescent="0.25">
      <c r="A28" s="19"/>
      <c r="B28" s="38"/>
      <c r="C28" s="41"/>
      <c r="D28" s="29" t="s">
        <v>20</v>
      </c>
      <c r="E28" s="20">
        <v>25.6</v>
      </c>
      <c r="F28" s="35" t="s">
        <v>49</v>
      </c>
    </row>
    <row r="29" spans="1:6" x14ac:dyDescent="0.25">
      <c r="A29" s="19"/>
      <c r="B29" s="38"/>
      <c r="C29" s="41"/>
      <c r="D29" s="29" t="s">
        <v>22</v>
      </c>
      <c r="E29" s="20">
        <v>20.399999999999999</v>
      </c>
      <c r="F29" s="35" t="s">
        <v>50</v>
      </c>
    </row>
    <row r="30" spans="1:6" x14ac:dyDescent="0.25">
      <c r="A30" s="19"/>
      <c r="B30" s="38"/>
      <c r="C30" s="41"/>
      <c r="D30" s="29" t="s">
        <v>24</v>
      </c>
      <c r="E30" s="20">
        <v>11.6</v>
      </c>
      <c r="F30" s="35" t="s">
        <v>51</v>
      </c>
    </row>
    <row r="31" spans="1:6" ht="15.75" thickBot="1" x14ac:dyDescent="0.3">
      <c r="A31" s="19"/>
      <c r="B31" s="39"/>
      <c r="C31" s="42"/>
      <c r="D31" s="30" t="s">
        <v>26</v>
      </c>
      <c r="E31" s="33">
        <v>22.8</v>
      </c>
      <c r="F31" s="36" t="s">
        <v>52</v>
      </c>
    </row>
    <row r="32" spans="1:6" x14ac:dyDescent="0.25">
      <c r="A32" s="19"/>
      <c r="B32" s="37" t="s">
        <v>53</v>
      </c>
      <c r="C32" s="40" t="s">
        <v>54</v>
      </c>
      <c r="D32" s="29" t="s">
        <v>14</v>
      </c>
      <c r="E32" s="20">
        <v>39.9</v>
      </c>
      <c r="F32" s="35" t="s">
        <v>55</v>
      </c>
    </row>
    <row r="33" spans="1:6" x14ac:dyDescent="0.25">
      <c r="A33" s="19"/>
      <c r="B33" s="38"/>
      <c r="C33" s="41"/>
      <c r="D33" s="29" t="s">
        <v>16</v>
      </c>
      <c r="E33" s="20">
        <v>40.6</v>
      </c>
      <c r="F33" s="35" t="s">
        <v>56</v>
      </c>
    </row>
    <row r="34" spans="1:6" x14ac:dyDescent="0.25">
      <c r="A34" s="19"/>
      <c r="B34" s="38"/>
      <c r="C34" s="41"/>
      <c r="D34" s="29" t="s">
        <v>18</v>
      </c>
      <c r="E34" s="20">
        <v>37.4</v>
      </c>
      <c r="F34" s="35" t="s">
        <v>57</v>
      </c>
    </row>
    <row r="35" spans="1:6" x14ac:dyDescent="0.25">
      <c r="A35" s="19"/>
      <c r="B35" s="38"/>
      <c r="C35" s="41"/>
      <c r="D35" s="29" t="s">
        <v>20</v>
      </c>
      <c r="E35" s="20">
        <v>29.5</v>
      </c>
      <c r="F35" s="35" t="s">
        <v>58</v>
      </c>
    </row>
    <row r="36" spans="1:6" x14ac:dyDescent="0.25">
      <c r="A36" s="19"/>
      <c r="B36" s="38"/>
      <c r="C36" s="41"/>
      <c r="D36" s="29" t="s">
        <v>22</v>
      </c>
      <c r="E36" s="20">
        <v>22.6</v>
      </c>
      <c r="F36" s="35" t="s">
        <v>59</v>
      </c>
    </row>
    <row r="37" spans="1:6" x14ac:dyDescent="0.25">
      <c r="A37" s="19"/>
      <c r="B37" s="38"/>
      <c r="C37" s="41"/>
      <c r="D37" s="29" t="s">
        <v>24</v>
      </c>
      <c r="E37" s="20">
        <v>13.7</v>
      </c>
      <c r="F37" s="35" t="s">
        <v>60</v>
      </c>
    </row>
    <row r="38" spans="1:6" ht="15.75" thickBot="1" x14ac:dyDescent="0.3">
      <c r="A38" s="19"/>
      <c r="B38" s="39"/>
      <c r="C38" s="42"/>
      <c r="D38" s="30" t="s">
        <v>26</v>
      </c>
      <c r="E38" s="33">
        <v>27.3</v>
      </c>
      <c r="F38" s="36" t="s">
        <v>61</v>
      </c>
    </row>
    <row r="39" spans="1:6" x14ac:dyDescent="0.25">
      <c r="A39" s="19"/>
      <c r="B39" s="37" t="s">
        <v>62</v>
      </c>
      <c r="C39" s="40" t="s">
        <v>63</v>
      </c>
      <c r="D39" s="29" t="s">
        <v>14</v>
      </c>
      <c r="E39" s="20">
        <v>6.9</v>
      </c>
      <c r="F39" s="35" t="s">
        <v>64</v>
      </c>
    </row>
    <row r="40" spans="1:6" x14ac:dyDescent="0.25">
      <c r="A40" s="19"/>
      <c r="B40" s="38"/>
      <c r="C40" s="41"/>
      <c r="D40" s="29" t="s">
        <v>16</v>
      </c>
      <c r="E40" s="20">
        <v>12.6</v>
      </c>
      <c r="F40" s="35" t="s">
        <v>65</v>
      </c>
    </row>
    <row r="41" spans="1:6" x14ac:dyDescent="0.25">
      <c r="A41" s="19"/>
      <c r="B41" s="38"/>
      <c r="C41" s="41"/>
      <c r="D41" s="29" t="s">
        <v>18</v>
      </c>
      <c r="E41" s="20">
        <v>17.2</v>
      </c>
      <c r="F41" s="35" t="s">
        <v>66</v>
      </c>
    </row>
    <row r="42" spans="1:6" x14ac:dyDescent="0.25">
      <c r="A42" s="19"/>
      <c r="B42" s="38"/>
      <c r="C42" s="41"/>
      <c r="D42" s="29" t="s">
        <v>20</v>
      </c>
      <c r="E42" s="20">
        <v>15.9</v>
      </c>
      <c r="F42" s="35" t="s">
        <v>67</v>
      </c>
    </row>
    <row r="43" spans="1:6" x14ac:dyDescent="0.25">
      <c r="A43" s="19"/>
      <c r="B43" s="38"/>
      <c r="C43" s="41"/>
      <c r="D43" s="29" t="s">
        <v>22</v>
      </c>
      <c r="E43" s="20">
        <v>14</v>
      </c>
      <c r="F43" s="35" t="s">
        <v>68</v>
      </c>
    </row>
    <row r="44" spans="1:6" x14ac:dyDescent="0.25">
      <c r="A44" s="19"/>
      <c r="B44" s="38"/>
      <c r="C44" s="41"/>
      <c r="D44" s="29" t="s">
        <v>24</v>
      </c>
      <c r="E44" s="20">
        <v>8.8000000000000007</v>
      </c>
      <c r="F44" s="35" t="s">
        <v>69</v>
      </c>
    </row>
    <row r="45" spans="1:6" ht="15.75" thickBot="1" x14ac:dyDescent="0.3">
      <c r="A45" s="19"/>
      <c r="B45" s="39"/>
      <c r="C45" s="42"/>
      <c r="D45" s="30" t="s">
        <v>26</v>
      </c>
      <c r="E45" s="33">
        <v>12.8</v>
      </c>
      <c r="F45" s="36" t="s">
        <v>70</v>
      </c>
    </row>
    <row r="46" spans="1:6" x14ac:dyDescent="0.25">
      <c r="A46" s="19"/>
      <c r="B46" s="37" t="s">
        <v>71</v>
      </c>
      <c r="C46" s="40" t="s">
        <v>72</v>
      </c>
      <c r="D46" s="29" t="s">
        <v>14</v>
      </c>
      <c r="E46" s="20">
        <v>42.8</v>
      </c>
      <c r="F46" s="35" t="s">
        <v>73</v>
      </c>
    </row>
    <row r="47" spans="1:6" x14ac:dyDescent="0.25">
      <c r="A47" s="19"/>
      <c r="B47" s="38"/>
      <c r="C47" s="41"/>
      <c r="D47" s="29" t="s">
        <v>16</v>
      </c>
      <c r="E47" s="20">
        <v>44.8</v>
      </c>
      <c r="F47" s="35" t="s">
        <v>74</v>
      </c>
    </row>
    <row r="48" spans="1:6" x14ac:dyDescent="0.25">
      <c r="A48" s="19"/>
      <c r="B48" s="38"/>
      <c r="C48" s="41"/>
      <c r="D48" s="29" t="s">
        <v>18</v>
      </c>
      <c r="E48" s="20">
        <v>42.3</v>
      </c>
      <c r="F48" s="35" t="s">
        <v>75</v>
      </c>
    </row>
    <row r="49" spans="1:7" x14ac:dyDescent="0.25">
      <c r="A49" s="19"/>
      <c r="B49" s="38"/>
      <c r="C49" s="41"/>
      <c r="D49" s="29" t="s">
        <v>20</v>
      </c>
      <c r="E49" s="20">
        <v>35.5</v>
      </c>
      <c r="F49" s="35" t="s">
        <v>76</v>
      </c>
    </row>
    <row r="50" spans="1:7" x14ac:dyDescent="0.25">
      <c r="A50" s="19"/>
      <c r="B50" s="38"/>
      <c r="C50" s="41"/>
      <c r="D50" s="29" t="s">
        <v>22</v>
      </c>
      <c r="E50" s="20">
        <v>29</v>
      </c>
      <c r="F50" s="35" t="s">
        <v>77</v>
      </c>
    </row>
    <row r="51" spans="1:7" x14ac:dyDescent="0.25">
      <c r="A51" s="19"/>
      <c r="B51" s="38"/>
      <c r="C51" s="41"/>
      <c r="D51" s="29" t="s">
        <v>24</v>
      </c>
      <c r="E51" s="20">
        <v>18.399999999999999</v>
      </c>
      <c r="F51" s="35" t="s">
        <v>78</v>
      </c>
    </row>
    <row r="52" spans="1:7" ht="15.75" thickBot="1" x14ac:dyDescent="0.3">
      <c r="A52" s="19"/>
      <c r="B52" s="39"/>
      <c r="C52" s="42"/>
      <c r="D52" s="30" t="s">
        <v>26</v>
      </c>
      <c r="E52" s="33">
        <v>32.4</v>
      </c>
      <c r="F52" s="36" t="s">
        <v>79</v>
      </c>
    </row>
    <row r="53" spans="1:7" x14ac:dyDescent="0.25">
      <c r="A53" s="19"/>
      <c r="B53" s="37" t="s">
        <v>80</v>
      </c>
      <c r="C53" s="40" t="s">
        <v>81</v>
      </c>
      <c r="D53" s="29" t="s">
        <v>14</v>
      </c>
      <c r="E53" s="20">
        <v>44.2</v>
      </c>
      <c r="F53" s="35" t="s">
        <v>82</v>
      </c>
    </row>
    <row r="54" spans="1:7" x14ac:dyDescent="0.25">
      <c r="A54" s="19"/>
      <c r="B54" s="38"/>
      <c r="C54" s="41"/>
      <c r="D54" s="29" t="s">
        <v>16</v>
      </c>
      <c r="E54" s="20">
        <v>46.2</v>
      </c>
      <c r="F54" s="35" t="s">
        <v>83</v>
      </c>
    </row>
    <row r="55" spans="1:7" x14ac:dyDescent="0.25">
      <c r="A55" s="19"/>
      <c r="B55" s="38"/>
      <c r="C55" s="41"/>
      <c r="D55" s="29" t="s">
        <v>18</v>
      </c>
      <c r="E55" s="20">
        <v>42.7</v>
      </c>
      <c r="F55" s="35" t="s">
        <v>84</v>
      </c>
    </row>
    <row r="56" spans="1:7" x14ac:dyDescent="0.25">
      <c r="A56" s="19"/>
      <c r="B56" s="38"/>
      <c r="C56" s="41"/>
      <c r="D56" s="29" t="s">
        <v>20</v>
      </c>
      <c r="E56" s="20">
        <v>36.4</v>
      </c>
      <c r="F56" s="35" t="s">
        <v>85</v>
      </c>
    </row>
    <row r="57" spans="1:7" x14ac:dyDescent="0.25">
      <c r="A57" s="19"/>
      <c r="B57" s="38"/>
      <c r="C57" s="41"/>
      <c r="D57" s="29" t="s">
        <v>22</v>
      </c>
      <c r="E57" s="20">
        <v>29.2</v>
      </c>
      <c r="F57" s="35" t="s">
        <v>86</v>
      </c>
    </row>
    <row r="58" spans="1:7" x14ac:dyDescent="0.25">
      <c r="A58" s="19"/>
      <c r="B58" s="38"/>
      <c r="C58" s="41"/>
      <c r="D58" s="29" t="s">
        <v>24</v>
      </c>
      <c r="E58" s="20">
        <v>18.600000000000001</v>
      </c>
      <c r="F58" s="35" t="s">
        <v>87</v>
      </c>
    </row>
    <row r="59" spans="1:7" ht="15.75" thickBot="1" x14ac:dyDescent="0.3">
      <c r="B59" s="39"/>
      <c r="C59" s="42"/>
      <c r="D59" s="30" t="s">
        <v>26</v>
      </c>
      <c r="E59" s="33">
        <v>33</v>
      </c>
      <c r="F59" s="36" t="s">
        <v>88</v>
      </c>
    </row>
    <row r="60" spans="1:7" x14ac:dyDescent="0.25">
      <c r="A60" s="19"/>
      <c r="B60" s="19"/>
    </row>
    <row r="61" spans="1:7" ht="12" customHeight="1" x14ac:dyDescent="0.25">
      <c r="B61" s="14" t="s">
        <v>89</v>
      </c>
      <c r="C61" s="15"/>
      <c r="D61" s="27"/>
      <c r="E61" s="15"/>
      <c r="F61" s="15"/>
    </row>
    <row r="62" spans="1:7" ht="12" customHeight="1" x14ac:dyDescent="0.25">
      <c r="A62" s="19"/>
      <c r="B62" s="14" t="s">
        <v>6</v>
      </c>
    </row>
    <row r="63" spans="1:7" ht="12" customHeight="1" x14ac:dyDescent="0.25">
      <c r="A63" s="19"/>
      <c r="B63" s="19"/>
      <c r="G63" s="15"/>
    </row>
    <row r="64" spans="1:7" ht="15.6" customHeight="1" x14ac:dyDescent="0.25">
      <c r="A64" s="19"/>
      <c r="B64" s="19"/>
    </row>
    <row r="65" spans="1:2" x14ac:dyDescent="0.25">
      <c r="A65" s="19"/>
      <c r="B65" s="19"/>
    </row>
  </sheetData>
  <mergeCells count="16">
    <mergeCell ref="B46:B52"/>
    <mergeCell ref="C46:C52"/>
    <mergeCell ref="B53:B59"/>
    <mergeCell ref="C53:C59"/>
    <mergeCell ref="B25:B31"/>
    <mergeCell ref="C25:C31"/>
    <mergeCell ref="B32:B38"/>
    <mergeCell ref="C32:C38"/>
    <mergeCell ref="B18:B24"/>
    <mergeCell ref="C18:C24"/>
    <mergeCell ref="B39:B45"/>
    <mergeCell ref="C39:C45"/>
    <mergeCell ref="B4:B10"/>
    <mergeCell ref="C4:C10"/>
    <mergeCell ref="B11:B17"/>
    <mergeCell ref="C11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3613-CCC3-49E8-B67C-78EB2B245D4B}">
  <dimension ref="A1:G6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90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91</v>
      </c>
      <c r="C4" s="40" t="s">
        <v>1</v>
      </c>
      <c r="D4" s="28" t="s">
        <v>14</v>
      </c>
      <c r="E4" s="32">
        <v>6</v>
      </c>
      <c r="F4" s="34" t="s">
        <v>92</v>
      </c>
    </row>
    <row r="5" spans="1:6" x14ac:dyDescent="0.25">
      <c r="A5" s="19"/>
      <c r="B5" s="44"/>
      <c r="C5" s="41"/>
      <c r="D5" s="29" t="s">
        <v>16</v>
      </c>
      <c r="E5" s="20">
        <v>7.2</v>
      </c>
      <c r="F5" s="35" t="s">
        <v>93</v>
      </c>
    </row>
    <row r="6" spans="1:6" x14ac:dyDescent="0.25">
      <c r="A6" s="19"/>
      <c r="B6" s="44"/>
      <c r="C6" s="41"/>
      <c r="D6" s="29" t="s">
        <v>18</v>
      </c>
      <c r="E6" s="20">
        <v>5.3</v>
      </c>
      <c r="F6" s="35" t="s">
        <v>94</v>
      </c>
    </row>
    <row r="7" spans="1:6" x14ac:dyDescent="0.25">
      <c r="A7" s="19"/>
      <c r="B7" s="44"/>
      <c r="C7" s="41"/>
      <c r="D7" s="29" t="s">
        <v>20</v>
      </c>
      <c r="E7" s="20">
        <v>3.2</v>
      </c>
      <c r="F7" s="35" t="s">
        <v>95</v>
      </c>
    </row>
    <row r="8" spans="1:6" x14ac:dyDescent="0.25">
      <c r="A8" s="19"/>
      <c r="B8" s="44"/>
      <c r="C8" s="41"/>
      <c r="D8" s="29" t="s">
        <v>22</v>
      </c>
      <c r="E8" s="20">
        <v>1.4</v>
      </c>
      <c r="F8" s="35" t="s">
        <v>96</v>
      </c>
    </row>
    <row r="9" spans="1:6" x14ac:dyDescent="0.25">
      <c r="A9" s="19"/>
      <c r="B9" s="44"/>
      <c r="C9" s="41"/>
      <c r="D9" s="29" t="s">
        <v>24</v>
      </c>
      <c r="E9" s="20">
        <v>0.7</v>
      </c>
      <c r="F9" s="35" t="s">
        <v>97</v>
      </c>
    </row>
    <row r="10" spans="1:6" ht="15.75" thickBot="1" x14ac:dyDescent="0.3">
      <c r="A10" s="19"/>
      <c r="B10" s="45"/>
      <c r="C10" s="42"/>
      <c r="D10" s="30" t="s">
        <v>26</v>
      </c>
      <c r="E10" s="33">
        <v>3.2</v>
      </c>
      <c r="F10" s="36" t="s">
        <v>98</v>
      </c>
    </row>
    <row r="11" spans="1:6" x14ac:dyDescent="0.25">
      <c r="A11" s="19"/>
      <c r="B11" s="43" t="s">
        <v>99</v>
      </c>
      <c r="C11" s="40" t="s">
        <v>2</v>
      </c>
      <c r="D11" s="29" t="s">
        <v>14</v>
      </c>
      <c r="E11" s="20">
        <v>12.3</v>
      </c>
      <c r="F11" s="35" t="s">
        <v>100</v>
      </c>
    </row>
    <row r="12" spans="1:6" x14ac:dyDescent="0.25">
      <c r="A12" s="19"/>
      <c r="B12" s="44"/>
      <c r="C12" s="41"/>
      <c r="D12" s="29" t="s">
        <v>16</v>
      </c>
      <c r="E12" s="20">
        <v>6.7</v>
      </c>
      <c r="F12" s="35" t="s">
        <v>101</v>
      </c>
    </row>
    <row r="13" spans="1:6" x14ac:dyDescent="0.25">
      <c r="A13" s="19"/>
      <c r="B13" s="44"/>
      <c r="C13" s="41"/>
      <c r="D13" s="29" t="s">
        <v>18</v>
      </c>
      <c r="E13" s="20">
        <v>4.4000000000000004</v>
      </c>
      <c r="F13" s="35" t="s">
        <v>102</v>
      </c>
    </row>
    <row r="14" spans="1:6" x14ac:dyDescent="0.25">
      <c r="A14" s="19"/>
      <c r="B14" s="44"/>
      <c r="C14" s="41"/>
      <c r="D14" s="29" t="s">
        <v>20</v>
      </c>
      <c r="E14" s="20">
        <v>2.9</v>
      </c>
      <c r="F14" s="35" t="s">
        <v>103</v>
      </c>
    </row>
    <row r="15" spans="1:6" x14ac:dyDescent="0.25">
      <c r="A15" s="19"/>
      <c r="B15" s="44"/>
      <c r="C15" s="41"/>
      <c r="D15" s="29" t="s">
        <v>22</v>
      </c>
      <c r="E15" s="20">
        <v>1.9</v>
      </c>
      <c r="F15" s="35" t="s">
        <v>104</v>
      </c>
    </row>
    <row r="16" spans="1:6" x14ac:dyDescent="0.25">
      <c r="A16" s="19"/>
      <c r="B16" s="44"/>
      <c r="C16" s="41"/>
      <c r="D16" s="29" t="s">
        <v>24</v>
      </c>
      <c r="E16" s="20">
        <v>0.4</v>
      </c>
      <c r="F16" s="35" t="s">
        <v>105</v>
      </c>
    </row>
    <row r="17" spans="1:6" ht="15.75" thickBot="1" x14ac:dyDescent="0.3">
      <c r="A17" s="19"/>
      <c r="B17" s="45"/>
      <c r="C17" s="42"/>
      <c r="D17" s="30" t="s">
        <v>26</v>
      </c>
      <c r="E17" s="33">
        <v>3.4</v>
      </c>
      <c r="F17" s="36" t="s">
        <v>106</v>
      </c>
    </row>
    <row r="18" spans="1:6" x14ac:dyDescent="0.25">
      <c r="A18" s="19"/>
      <c r="B18" s="43" t="s">
        <v>107</v>
      </c>
      <c r="C18" s="40" t="s">
        <v>3</v>
      </c>
      <c r="D18" s="29" t="s">
        <v>14</v>
      </c>
      <c r="E18" s="20">
        <v>14.2</v>
      </c>
      <c r="F18" s="35" t="s">
        <v>108</v>
      </c>
    </row>
    <row r="19" spans="1:6" x14ac:dyDescent="0.25">
      <c r="A19" s="19"/>
      <c r="B19" s="44"/>
      <c r="C19" s="41"/>
      <c r="D19" s="29" t="s">
        <v>16</v>
      </c>
      <c r="E19" s="20">
        <v>10.8</v>
      </c>
      <c r="F19" s="35" t="s">
        <v>109</v>
      </c>
    </row>
    <row r="20" spans="1:6" x14ac:dyDescent="0.25">
      <c r="A20" s="19"/>
      <c r="B20" s="44"/>
      <c r="C20" s="41"/>
      <c r="D20" s="29" t="s">
        <v>18</v>
      </c>
      <c r="E20" s="20">
        <v>7.8</v>
      </c>
      <c r="F20" s="35" t="s">
        <v>110</v>
      </c>
    </row>
    <row r="21" spans="1:6" x14ac:dyDescent="0.25">
      <c r="A21" s="19"/>
      <c r="B21" s="44"/>
      <c r="C21" s="41"/>
      <c r="D21" s="29" t="s">
        <v>20</v>
      </c>
      <c r="E21" s="20">
        <v>5.2</v>
      </c>
      <c r="F21" s="35" t="s">
        <v>111</v>
      </c>
    </row>
    <row r="22" spans="1:6" x14ac:dyDescent="0.25">
      <c r="A22" s="19"/>
      <c r="B22" s="44"/>
      <c r="C22" s="41"/>
      <c r="D22" s="29" t="s">
        <v>22</v>
      </c>
      <c r="E22" s="20">
        <v>2.5</v>
      </c>
      <c r="F22" s="35" t="s">
        <v>112</v>
      </c>
    </row>
    <row r="23" spans="1:6" x14ac:dyDescent="0.25">
      <c r="A23" s="19"/>
      <c r="B23" s="44"/>
      <c r="C23" s="41"/>
      <c r="D23" s="29" t="s">
        <v>24</v>
      </c>
      <c r="E23" s="20">
        <v>0.9</v>
      </c>
      <c r="F23" s="35" t="s">
        <v>113</v>
      </c>
    </row>
    <row r="24" spans="1:6" ht="15.75" thickBot="1" x14ac:dyDescent="0.3">
      <c r="A24" s="19"/>
      <c r="B24" s="45"/>
      <c r="C24" s="42"/>
      <c r="D24" s="30" t="s">
        <v>26</v>
      </c>
      <c r="E24" s="33">
        <v>5.3</v>
      </c>
      <c r="F24" s="36" t="s">
        <v>114</v>
      </c>
    </row>
    <row r="25" spans="1:6" ht="15" customHeight="1" x14ac:dyDescent="0.25">
      <c r="A25" s="19"/>
      <c r="B25" s="43" t="s">
        <v>115</v>
      </c>
      <c r="C25" s="40" t="s">
        <v>45</v>
      </c>
      <c r="D25" s="29" t="s">
        <v>14</v>
      </c>
      <c r="E25" s="20">
        <v>25.4</v>
      </c>
      <c r="F25" s="35" t="s">
        <v>116</v>
      </c>
    </row>
    <row r="26" spans="1:6" x14ac:dyDescent="0.25">
      <c r="A26" s="19"/>
      <c r="B26" s="44"/>
      <c r="C26" s="41"/>
      <c r="D26" s="29" t="s">
        <v>16</v>
      </c>
      <c r="E26" s="20">
        <v>16.5</v>
      </c>
      <c r="F26" s="35" t="s">
        <v>117</v>
      </c>
    </row>
    <row r="27" spans="1:6" x14ac:dyDescent="0.25">
      <c r="A27" s="19"/>
      <c r="B27" s="44"/>
      <c r="C27" s="41"/>
      <c r="D27" s="29" t="s">
        <v>18</v>
      </c>
      <c r="E27" s="20">
        <v>16.100000000000001</v>
      </c>
      <c r="F27" s="35" t="s">
        <v>118</v>
      </c>
    </row>
    <row r="28" spans="1:6" x14ac:dyDescent="0.25">
      <c r="A28" s="19"/>
      <c r="B28" s="44"/>
      <c r="C28" s="41"/>
      <c r="D28" s="29" t="s">
        <v>20</v>
      </c>
      <c r="E28" s="20">
        <v>11.2</v>
      </c>
      <c r="F28" s="35" t="s">
        <v>119</v>
      </c>
    </row>
    <row r="29" spans="1:6" x14ac:dyDescent="0.25">
      <c r="A29" s="19"/>
      <c r="B29" s="44"/>
      <c r="C29" s="41"/>
      <c r="D29" s="29" t="s">
        <v>22</v>
      </c>
      <c r="E29" s="20">
        <v>7.2</v>
      </c>
      <c r="F29" s="35" t="s">
        <v>120</v>
      </c>
    </row>
    <row r="30" spans="1:6" x14ac:dyDescent="0.25">
      <c r="A30" s="19"/>
      <c r="B30" s="44"/>
      <c r="C30" s="41"/>
      <c r="D30" s="29" t="s">
        <v>24</v>
      </c>
      <c r="E30" s="20">
        <v>3.7</v>
      </c>
      <c r="F30" s="35" t="s">
        <v>121</v>
      </c>
    </row>
    <row r="31" spans="1:6" ht="15.75" thickBot="1" x14ac:dyDescent="0.3">
      <c r="A31" s="19"/>
      <c r="B31" s="45"/>
      <c r="C31" s="42"/>
      <c r="D31" s="30" t="s">
        <v>26</v>
      </c>
      <c r="E31" s="33">
        <v>10.9</v>
      </c>
      <c r="F31" s="36" t="s">
        <v>122</v>
      </c>
    </row>
    <row r="32" spans="1:6" ht="15" customHeight="1" x14ac:dyDescent="0.25">
      <c r="A32" s="19"/>
      <c r="B32" s="43" t="s">
        <v>123</v>
      </c>
      <c r="C32" s="40" t="s">
        <v>54</v>
      </c>
      <c r="D32" s="29" t="s">
        <v>14</v>
      </c>
      <c r="E32" s="20">
        <v>31</v>
      </c>
      <c r="F32" s="35" t="s">
        <v>124</v>
      </c>
    </row>
    <row r="33" spans="1:6" x14ac:dyDescent="0.25">
      <c r="A33" s="19"/>
      <c r="B33" s="44"/>
      <c r="C33" s="41"/>
      <c r="D33" s="29" t="s">
        <v>16</v>
      </c>
      <c r="E33" s="20">
        <v>18.7</v>
      </c>
      <c r="F33" s="35" t="s">
        <v>125</v>
      </c>
    </row>
    <row r="34" spans="1:6" x14ac:dyDescent="0.25">
      <c r="A34" s="19"/>
      <c r="B34" s="44"/>
      <c r="C34" s="41"/>
      <c r="D34" s="29" t="s">
        <v>18</v>
      </c>
      <c r="E34" s="20">
        <v>15.3</v>
      </c>
      <c r="F34" s="35" t="s">
        <v>126</v>
      </c>
    </row>
    <row r="35" spans="1:6" x14ac:dyDescent="0.25">
      <c r="A35" s="19"/>
      <c r="B35" s="44"/>
      <c r="C35" s="41"/>
      <c r="D35" s="29" t="s">
        <v>20</v>
      </c>
      <c r="E35" s="20">
        <v>9.3000000000000007</v>
      </c>
      <c r="F35" s="35" t="s">
        <v>127</v>
      </c>
    </row>
    <row r="36" spans="1:6" x14ac:dyDescent="0.25">
      <c r="A36" s="19"/>
      <c r="B36" s="44"/>
      <c r="C36" s="41"/>
      <c r="D36" s="29" t="s">
        <v>22</v>
      </c>
      <c r="E36" s="20">
        <v>5.4</v>
      </c>
      <c r="F36" s="35" t="s">
        <v>94</v>
      </c>
    </row>
    <row r="37" spans="1:6" x14ac:dyDescent="0.25">
      <c r="A37" s="19"/>
      <c r="B37" s="44"/>
      <c r="C37" s="41"/>
      <c r="D37" s="29" t="s">
        <v>24</v>
      </c>
      <c r="E37" s="20">
        <v>2.1</v>
      </c>
      <c r="F37" s="35" t="s">
        <v>128</v>
      </c>
    </row>
    <row r="38" spans="1:6" ht="15.75" thickBot="1" x14ac:dyDescent="0.3">
      <c r="A38" s="19"/>
      <c r="B38" s="45"/>
      <c r="C38" s="42"/>
      <c r="D38" s="30" t="s">
        <v>26</v>
      </c>
      <c r="E38" s="33">
        <v>10.3</v>
      </c>
      <c r="F38" s="36" t="s">
        <v>129</v>
      </c>
    </row>
    <row r="39" spans="1:6" x14ac:dyDescent="0.25">
      <c r="A39" s="19"/>
      <c r="B39" s="43" t="s">
        <v>130</v>
      </c>
      <c r="C39" s="40" t="s">
        <v>63</v>
      </c>
      <c r="D39" s="29" t="s">
        <v>14</v>
      </c>
      <c r="E39" s="20">
        <v>5.3</v>
      </c>
      <c r="F39" s="35" t="s">
        <v>131</v>
      </c>
    </row>
    <row r="40" spans="1:6" x14ac:dyDescent="0.25">
      <c r="A40" s="19"/>
      <c r="B40" s="44"/>
      <c r="C40" s="41"/>
      <c r="D40" s="29" t="s">
        <v>16</v>
      </c>
      <c r="E40" s="20">
        <v>6.5</v>
      </c>
      <c r="F40" s="35" t="s">
        <v>132</v>
      </c>
    </row>
    <row r="41" spans="1:6" x14ac:dyDescent="0.25">
      <c r="A41" s="19"/>
      <c r="B41" s="44"/>
      <c r="C41" s="41"/>
      <c r="D41" s="29" t="s">
        <v>18</v>
      </c>
      <c r="E41" s="20">
        <v>7</v>
      </c>
      <c r="F41" s="35" t="s">
        <v>133</v>
      </c>
    </row>
    <row r="42" spans="1:6" x14ac:dyDescent="0.25">
      <c r="A42" s="19"/>
      <c r="B42" s="44"/>
      <c r="C42" s="41"/>
      <c r="D42" s="29" t="s">
        <v>20</v>
      </c>
      <c r="E42" s="20">
        <v>5.5</v>
      </c>
      <c r="F42" s="35" t="s">
        <v>134</v>
      </c>
    </row>
    <row r="43" spans="1:6" x14ac:dyDescent="0.25">
      <c r="A43" s="19"/>
      <c r="B43" s="44"/>
      <c r="C43" s="41"/>
      <c r="D43" s="29" t="s">
        <v>22</v>
      </c>
      <c r="E43" s="20">
        <v>3.7</v>
      </c>
      <c r="F43" s="35" t="s">
        <v>135</v>
      </c>
    </row>
    <row r="44" spans="1:6" x14ac:dyDescent="0.25">
      <c r="A44" s="19"/>
      <c r="B44" s="44"/>
      <c r="C44" s="41"/>
      <c r="D44" s="29" t="s">
        <v>24</v>
      </c>
      <c r="E44" s="20">
        <v>1.3</v>
      </c>
      <c r="F44" s="35" t="s">
        <v>136</v>
      </c>
    </row>
    <row r="45" spans="1:6" ht="15.75" thickBot="1" x14ac:dyDescent="0.3">
      <c r="A45" s="19"/>
      <c r="B45" s="45"/>
      <c r="C45" s="42"/>
      <c r="D45" s="30" t="s">
        <v>26</v>
      </c>
      <c r="E45" s="33">
        <v>4.4000000000000004</v>
      </c>
      <c r="F45" s="36" t="s">
        <v>137</v>
      </c>
    </row>
    <row r="46" spans="1:6" ht="15" customHeight="1" x14ac:dyDescent="0.25">
      <c r="A46" s="19"/>
      <c r="B46" s="43" t="s">
        <v>138</v>
      </c>
      <c r="C46" s="40" t="s">
        <v>72</v>
      </c>
      <c r="D46" s="29" t="s">
        <v>14</v>
      </c>
      <c r="E46" s="20">
        <v>34.700000000000003</v>
      </c>
      <c r="F46" s="35" t="s">
        <v>139</v>
      </c>
    </row>
    <row r="47" spans="1:6" x14ac:dyDescent="0.25">
      <c r="A47" s="19"/>
      <c r="B47" s="44"/>
      <c r="C47" s="41"/>
      <c r="D47" s="29" t="s">
        <v>16</v>
      </c>
      <c r="E47" s="20">
        <v>24.3</v>
      </c>
      <c r="F47" s="35" t="s">
        <v>140</v>
      </c>
    </row>
    <row r="48" spans="1:6" x14ac:dyDescent="0.25">
      <c r="A48" s="19"/>
      <c r="B48" s="44"/>
      <c r="C48" s="41"/>
      <c r="D48" s="29" t="s">
        <v>18</v>
      </c>
      <c r="E48" s="20">
        <v>21.3</v>
      </c>
      <c r="F48" s="35" t="s">
        <v>141</v>
      </c>
    </row>
    <row r="49" spans="1:7" x14ac:dyDescent="0.25">
      <c r="A49" s="19"/>
      <c r="B49" s="44"/>
      <c r="C49" s="41"/>
      <c r="D49" s="29" t="s">
        <v>20</v>
      </c>
      <c r="E49" s="20">
        <v>16.100000000000001</v>
      </c>
      <c r="F49" s="35" t="s">
        <v>142</v>
      </c>
    </row>
    <row r="50" spans="1:7" x14ac:dyDescent="0.25">
      <c r="A50" s="19"/>
      <c r="B50" s="44"/>
      <c r="C50" s="41"/>
      <c r="D50" s="29" t="s">
        <v>22</v>
      </c>
      <c r="E50" s="20">
        <v>10.1</v>
      </c>
      <c r="F50" s="35" t="s">
        <v>143</v>
      </c>
    </row>
    <row r="51" spans="1:7" x14ac:dyDescent="0.25">
      <c r="A51" s="19"/>
      <c r="B51" s="44"/>
      <c r="C51" s="41"/>
      <c r="D51" s="29" t="s">
        <v>24</v>
      </c>
      <c r="E51" s="20">
        <v>4.9000000000000004</v>
      </c>
      <c r="F51" s="35" t="s">
        <v>144</v>
      </c>
    </row>
    <row r="52" spans="1:7" ht="15.75" thickBot="1" x14ac:dyDescent="0.3">
      <c r="A52" s="19"/>
      <c r="B52" s="45"/>
      <c r="C52" s="42"/>
      <c r="D52" s="30" t="s">
        <v>26</v>
      </c>
      <c r="E52" s="33">
        <v>15.1</v>
      </c>
      <c r="F52" s="36" t="s">
        <v>145</v>
      </c>
    </row>
    <row r="53" spans="1:7" x14ac:dyDescent="0.25">
      <c r="A53" s="19"/>
      <c r="B53" s="43" t="s">
        <v>146</v>
      </c>
      <c r="C53" s="40" t="s">
        <v>4</v>
      </c>
      <c r="D53" s="29" t="s">
        <v>14</v>
      </c>
      <c r="E53" s="20">
        <v>36.200000000000003</v>
      </c>
      <c r="F53" s="35" t="s">
        <v>147</v>
      </c>
    </row>
    <row r="54" spans="1:7" x14ac:dyDescent="0.25">
      <c r="A54" s="19"/>
      <c r="B54" s="44"/>
      <c r="C54" s="41"/>
      <c r="D54" s="29" t="s">
        <v>16</v>
      </c>
      <c r="E54" s="20">
        <v>25.7</v>
      </c>
      <c r="F54" s="35" t="s">
        <v>148</v>
      </c>
    </row>
    <row r="55" spans="1:7" x14ac:dyDescent="0.25">
      <c r="A55" s="19"/>
      <c r="B55" s="44"/>
      <c r="C55" s="41"/>
      <c r="D55" s="29" t="s">
        <v>18</v>
      </c>
      <c r="E55" s="20">
        <v>22.2</v>
      </c>
      <c r="F55" s="35" t="s">
        <v>149</v>
      </c>
    </row>
    <row r="56" spans="1:7" x14ac:dyDescent="0.25">
      <c r="A56" s="19"/>
      <c r="B56" s="44"/>
      <c r="C56" s="41"/>
      <c r="D56" s="29" t="s">
        <v>20</v>
      </c>
      <c r="E56" s="20">
        <v>16.899999999999999</v>
      </c>
      <c r="F56" s="35" t="s">
        <v>150</v>
      </c>
    </row>
    <row r="57" spans="1:7" x14ac:dyDescent="0.25">
      <c r="A57" s="19"/>
      <c r="B57" s="44"/>
      <c r="C57" s="41"/>
      <c r="D57" s="29" t="s">
        <v>22</v>
      </c>
      <c r="E57" s="20">
        <v>10.6</v>
      </c>
      <c r="F57" s="35" t="s">
        <v>151</v>
      </c>
    </row>
    <row r="58" spans="1:7" x14ac:dyDescent="0.25">
      <c r="A58" s="19"/>
      <c r="B58" s="44"/>
      <c r="C58" s="41"/>
      <c r="D58" s="29" t="s">
        <v>24</v>
      </c>
      <c r="E58" s="20">
        <v>5.2</v>
      </c>
      <c r="F58" s="35" t="s">
        <v>152</v>
      </c>
    </row>
    <row r="59" spans="1:7" ht="15.75" thickBot="1" x14ac:dyDescent="0.3">
      <c r="B59" s="45"/>
      <c r="C59" s="42"/>
      <c r="D59" s="30" t="s">
        <v>26</v>
      </c>
      <c r="E59" s="33">
        <v>15.9</v>
      </c>
      <c r="F59" s="36" t="s">
        <v>153</v>
      </c>
    </row>
    <row r="60" spans="1:7" x14ac:dyDescent="0.25">
      <c r="A60" s="19"/>
      <c r="B60" s="19"/>
    </row>
    <row r="61" spans="1:7" ht="12" customHeight="1" x14ac:dyDescent="0.25">
      <c r="B61" s="14" t="s">
        <v>89</v>
      </c>
      <c r="C61" s="15"/>
      <c r="D61" s="27"/>
      <c r="E61" s="15"/>
      <c r="F61" s="15"/>
    </row>
    <row r="62" spans="1:7" ht="12" customHeight="1" x14ac:dyDescent="0.25">
      <c r="A62" s="19"/>
      <c r="B62" s="14" t="s">
        <v>6</v>
      </c>
    </row>
    <row r="63" spans="1:7" ht="12" customHeight="1" x14ac:dyDescent="0.25">
      <c r="A63" s="19"/>
      <c r="B63" s="19"/>
      <c r="G63" s="15"/>
    </row>
    <row r="64" spans="1:7" ht="15.6" customHeight="1" x14ac:dyDescent="0.25">
      <c r="A64" s="19"/>
      <c r="B64" s="19"/>
    </row>
    <row r="65" spans="1:2" x14ac:dyDescent="0.25">
      <c r="A65" s="19"/>
      <c r="B65" s="19"/>
    </row>
  </sheetData>
  <mergeCells count="16">
    <mergeCell ref="B46:B52"/>
    <mergeCell ref="C46:C52"/>
    <mergeCell ref="B53:B59"/>
    <mergeCell ref="C53:C59"/>
    <mergeCell ref="B25:B31"/>
    <mergeCell ref="C25:C31"/>
    <mergeCell ref="B32:B38"/>
    <mergeCell ref="C32:C38"/>
    <mergeCell ref="B39:B45"/>
    <mergeCell ref="C39:C45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C51C-08CA-4C15-8F80-73CF88A0A735}">
  <dimension ref="A1:G6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214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154</v>
      </c>
      <c r="C4" s="40" t="s">
        <v>1</v>
      </c>
      <c r="D4" s="28" t="s">
        <v>14</v>
      </c>
      <c r="E4" s="32">
        <v>2.8</v>
      </c>
      <c r="F4" s="34" t="s">
        <v>162</v>
      </c>
    </row>
    <row r="5" spans="1:6" x14ac:dyDescent="0.25">
      <c r="A5" s="19"/>
      <c r="B5" s="44"/>
      <c r="C5" s="41"/>
      <c r="D5" s="29" t="s">
        <v>16</v>
      </c>
      <c r="E5" s="20">
        <v>3.1</v>
      </c>
      <c r="F5" s="35" t="s">
        <v>163</v>
      </c>
    </row>
    <row r="6" spans="1:6" x14ac:dyDescent="0.25">
      <c r="A6" s="19"/>
      <c r="B6" s="44"/>
      <c r="C6" s="41"/>
      <c r="D6" s="29" t="s">
        <v>18</v>
      </c>
      <c r="E6" s="20">
        <v>2.8</v>
      </c>
      <c r="F6" s="35" t="s">
        <v>164</v>
      </c>
    </row>
    <row r="7" spans="1:6" x14ac:dyDescent="0.25">
      <c r="A7" s="19"/>
      <c r="B7" s="44"/>
      <c r="C7" s="41"/>
      <c r="D7" s="29" t="s">
        <v>20</v>
      </c>
      <c r="E7" s="20">
        <v>1.7</v>
      </c>
      <c r="F7" s="35" t="s">
        <v>165</v>
      </c>
    </row>
    <row r="8" spans="1:6" x14ac:dyDescent="0.25">
      <c r="A8" s="19"/>
      <c r="B8" s="44"/>
      <c r="C8" s="41"/>
      <c r="D8" s="29" t="s">
        <v>22</v>
      </c>
      <c r="E8" s="20">
        <v>0.9</v>
      </c>
      <c r="F8" s="35" t="s">
        <v>166</v>
      </c>
    </row>
    <row r="9" spans="1:6" x14ac:dyDescent="0.25">
      <c r="A9" s="19"/>
      <c r="B9" s="44"/>
      <c r="C9" s="41"/>
      <c r="D9" s="29" t="s">
        <v>24</v>
      </c>
      <c r="E9" s="20">
        <v>0.5</v>
      </c>
      <c r="F9" s="35" t="s">
        <v>167</v>
      </c>
    </row>
    <row r="10" spans="1:6" ht="15.75" thickBot="1" x14ac:dyDescent="0.3">
      <c r="A10" s="19"/>
      <c r="B10" s="45"/>
      <c r="C10" s="42"/>
      <c r="D10" s="30" t="s">
        <v>26</v>
      </c>
      <c r="E10" s="33">
        <v>1.7</v>
      </c>
      <c r="F10" s="36" t="s">
        <v>168</v>
      </c>
    </row>
    <row r="11" spans="1:6" x14ac:dyDescent="0.25">
      <c r="A11" s="19"/>
      <c r="B11" s="43" t="s">
        <v>155</v>
      </c>
      <c r="C11" s="40" t="s">
        <v>2</v>
      </c>
      <c r="D11" s="29" t="s">
        <v>14</v>
      </c>
      <c r="E11" s="20">
        <v>6.2</v>
      </c>
      <c r="F11" s="35" t="s">
        <v>169</v>
      </c>
    </row>
    <row r="12" spans="1:6" x14ac:dyDescent="0.25">
      <c r="A12" s="19"/>
      <c r="B12" s="44"/>
      <c r="C12" s="41"/>
      <c r="D12" s="29" t="s">
        <v>16</v>
      </c>
      <c r="E12" s="20">
        <v>3.3</v>
      </c>
      <c r="F12" s="35" t="s">
        <v>170</v>
      </c>
    </row>
    <row r="13" spans="1:6" x14ac:dyDescent="0.25">
      <c r="A13" s="19"/>
      <c r="B13" s="44"/>
      <c r="C13" s="41"/>
      <c r="D13" s="29" t="s">
        <v>18</v>
      </c>
      <c r="E13" s="20">
        <v>2.6</v>
      </c>
      <c r="F13" s="35" t="s">
        <v>171</v>
      </c>
    </row>
    <row r="14" spans="1:6" x14ac:dyDescent="0.25">
      <c r="A14" s="19"/>
      <c r="B14" s="44"/>
      <c r="C14" s="41"/>
      <c r="D14" s="29" t="s">
        <v>20</v>
      </c>
      <c r="E14" s="20">
        <v>1.7</v>
      </c>
      <c r="F14" s="35" t="s">
        <v>165</v>
      </c>
    </row>
    <row r="15" spans="1:6" x14ac:dyDescent="0.25">
      <c r="A15" s="19"/>
      <c r="B15" s="44"/>
      <c r="C15" s="41"/>
      <c r="D15" s="29" t="s">
        <v>22</v>
      </c>
      <c r="E15" s="20">
        <v>1.3</v>
      </c>
      <c r="F15" s="35" t="s">
        <v>172</v>
      </c>
    </row>
    <row r="16" spans="1:6" x14ac:dyDescent="0.25">
      <c r="A16" s="19"/>
      <c r="B16" s="44"/>
      <c r="C16" s="41"/>
      <c r="D16" s="29" t="s">
        <v>24</v>
      </c>
      <c r="E16" s="20">
        <v>0.4</v>
      </c>
      <c r="F16" s="35" t="s">
        <v>105</v>
      </c>
    </row>
    <row r="17" spans="1:6" ht="15.75" thickBot="1" x14ac:dyDescent="0.3">
      <c r="A17" s="19"/>
      <c r="B17" s="45"/>
      <c r="C17" s="42"/>
      <c r="D17" s="30" t="s">
        <v>26</v>
      </c>
      <c r="E17" s="33">
        <v>1.9</v>
      </c>
      <c r="F17" s="36" t="s">
        <v>173</v>
      </c>
    </row>
    <row r="18" spans="1:6" x14ac:dyDescent="0.25">
      <c r="A18" s="19"/>
      <c r="B18" s="43" t="s">
        <v>156</v>
      </c>
      <c r="C18" s="40" t="s">
        <v>3</v>
      </c>
      <c r="D18" s="29" t="s">
        <v>14</v>
      </c>
      <c r="E18" s="20">
        <v>7.1</v>
      </c>
      <c r="F18" s="35" t="s">
        <v>174</v>
      </c>
    </row>
    <row r="19" spans="1:6" x14ac:dyDescent="0.25">
      <c r="A19" s="19"/>
      <c r="B19" s="44"/>
      <c r="C19" s="41"/>
      <c r="D19" s="29" t="s">
        <v>16</v>
      </c>
      <c r="E19" s="20">
        <v>5.4</v>
      </c>
      <c r="F19" s="35" t="s">
        <v>175</v>
      </c>
    </row>
    <row r="20" spans="1:6" x14ac:dyDescent="0.25">
      <c r="A20" s="19"/>
      <c r="B20" s="44"/>
      <c r="C20" s="41"/>
      <c r="D20" s="29" t="s">
        <v>18</v>
      </c>
      <c r="E20" s="20">
        <v>4.7</v>
      </c>
      <c r="F20" s="35" t="s">
        <v>176</v>
      </c>
    </row>
    <row r="21" spans="1:6" x14ac:dyDescent="0.25">
      <c r="A21" s="19"/>
      <c r="B21" s="44"/>
      <c r="C21" s="41"/>
      <c r="D21" s="29" t="s">
        <v>20</v>
      </c>
      <c r="E21" s="20">
        <v>3</v>
      </c>
      <c r="F21" s="35" t="s">
        <v>177</v>
      </c>
    </row>
    <row r="22" spans="1:6" x14ac:dyDescent="0.25">
      <c r="A22" s="19"/>
      <c r="B22" s="44"/>
      <c r="C22" s="41"/>
      <c r="D22" s="29" t="s">
        <v>22</v>
      </c>
      <c r="E22" s="20">
        <v>1.9</v>
      </c>
      <c r="F22" s="35" t="s">
        <v>104</v>
      </c>
    </row>
    <row r="23" spans="1:6" x14ac:dyDescent="0.25">
      <c r="A23" s="19"/>
      <c r="B23" s="44"/>
      <c r="C23" s="41"/>
      <c r="D23" s="29" t="s">
        <v>24</v>
      </c>
      <c r="E23" s="20">
        <v>0.7</v>
      </c>
      <c r="F23" s="35" t="s">
        <v>178</v>
      </c>
    </row>
    <row r="24" spans="1:6" ht="15.75" thickBot="1" x14ac:dyDescent="0.3">
      <c r="A24" s="19"/>
      <c r="B24" s="45"/>
      <c r="C24" s="42"/>
      <c r="D24" s="30" t="s">
        <v>26</v>
      </c>
      <c r="E24" s="33">
        <v>3.1</v>
      </c>
      <c r="F24" s="36" t="s">
        <v>179</v>
      </c>
    </row>
    <row r="25" spans="1:6" x14ac:dyDescent="0.25">
      <c r="A25" s="19"/>
      <c r="B25" s="43" t="s">
        <v>157</v>
      </c>
      <c r="C25" s="40" t="s">
        <v>45</v>
      </c>
      <c r="D25" s="29" t="s">
        <v>14</v>
      </c>
      <c r="E25" s="20">
        <v>14.6</v>
      </c>
      <c r="F25" s="35" t="s">
        <v>180</v>
      </c>
    </row>
    <row r="26" spans="1:6" x14ac:dyDescent="0.25">
      <c r="A26" s="19"/>
      <c r="B26" s="44"/>
      <c r="C26" s="41"/>
      <c r="D26" s="29" t="s">
        <v>16</v>
      </c>
      <c r="E26" s="20">
        <v>10</v>
      </c>
      <c r="F26" s="35" t="s">
        <v>181</v>
      </c>
    </row>
    <row r="27" spans="1:6" x14ac:dyDescent="0.25">
      <c r="A27" s="19"/>
      <c r="B27" s="44"/>
      <c r="C27" s="41"/>
      <c r="D27" s="29" t="s">
        <v>18</v>
      </c>
      <c r="E27" s="20">
        <v>11.2</v>
      </c>
      <c r="F27" s="35" t="s">
        <v>182</v>
      </c>
    </row>
    <row r="28" spans="1:6" x14ac:dyDescent="0.25">
      <c r="A28" s="19"/>
      <c r="B28" s="44"/>
      <c r="C28" s="41"/>
      <c r="D28" s="29" t="s">
        <v>20</v>
      </c>
      <c r="E28" s="20">
        <v>8</v>
      </c>
      <c r="F28" s="35" t="s">
        <v>183</v>
      </c>
    </row>
    <row r="29" spans="1:6" x14ac:dyDescent="0.25">
      <c r="A29" s="19"/>
      <c r="B29" s="44"/>
      <c r="C29" s="41"/>
      <c r="D29" s="29" t="s">
        <v>22</v>
      </c>
      <c r="E29" s="20">
        <v>5.3</v>
      </c>
      <c r="F29" s="35" t="s">
        <v>184</v>
      </c>
    </row>
    <row r="30" spans="1:6" x14ac:dyDescent="0.25">
      <c r="A30" s="19"/>
      <c r="B30" s="44"/>
      <c r="C30" s="41"/>
      <c r="D30" s="29" t="s">
        <v>24</v>
      </c>
      <c r="E30" s="20">
        <v>3</v>
      </c>
      <c r="F30" s="35" t="s">
        <v>185</v>
      </c>
    </row>
    <row r="31" spans="1:6" ht="15.75" thickBot="1" x14ac:dyDescent="0.3">
      <c r="A31" s="19"/>
      <c r="B31" s="45"/>
      <c r="C31" s="42"/>
      <c r="D31" s="30" t="s">
        <v>26</v>
      </c>
      <c r="E31" s="33">
        <v>7.4</v>
      </c>
      <c r="F31" s="36" t="s">
        <v>186</v>
      </c>
    </row>
    <row r="32" spans="1:6" x14ac:dyDescent="0.25">
      <c r="A32" s="19"/>
      <c r="B32" s="43" t="s">
        <v>158</v>
      </c>
      <c r="C32" s="40" t="s">
        <v>54</v>
      </c>
      <c r="D32" s="29" t="s">
        <v>14</v>
      </c>
      <c r="E32" s="20">
        <v>14.1</v>
      </c>
      <c r="F32" s="35" t="s">
        <v>187</v>
      </c>
    </row>
    <row r="33" spans="1:6" x14ac:dyDescent="0.25">
      <c r="A33" s="19"/>
      <c r="B33" s="44"/>
      <c r="C33" s="41"/>
      <c r="D33" s="29" t="s">
        <v>16</v>
      </c>
      <c r="E33" s="20">
        <v>8</v>
      </c>
      <c r="F33" s="35" t="s">
        <v>188</v>
      </c>
    </row>
    <row r="34" spans="1:6" x14ac:dyDescent="0.25">
      <c r="A34" s="19"/>
      <c r="B34" s="44"/>
      <c r="C34" s="41"/>
      <c r="D34" s="29" t="s">
        <v>18</v>
      </c>
      <c r="E34" s="20">
        <v>9</v>
      </c>
      <c r="F34" s="35" t="s">
        <v>189</v>
      </c>
    </row>
    <row r="35" spans="1:6" x14ac:dyDescent="0.25">
      <c r="A35" s="19"/>
      <c r="B35" s="44"/>
      <c r="C35" s="41"/>
      <c r="D35" s="29" t="s">
        <v>20</v>
      </c>
      <c r="E35" s="20">
        <v>5.2</v>
      </c>
      <c r="F35" s="35" t="s">
        <v>111</v>
      </c>
    </row>
    <row r="36" spans="1:6" x14ac:dyDescent="0.25">
      <c r="A36" s="19"/>
      <c r="B36" s="44"/>
      <c r="C36" s="41"/>
      <c r="D36" s="29" t="s">
        <v>22</v>
      </c>
      <c r="E36" s="20">
        <v>2.8</v>
      </c>
      <c r="F36" s="35" t="s">
        <v>190</v>
      </c>
    </row>
    <row r="37" spans="1:6" x14ac:dyDescent="0.25">
      <c r="A37" s="19"/>
      <c r="B37" s="44"/>
      <c r="C37" s="41"/>
      <c r="D37" s="29" t="s">
        <v>24</v>
      </c>
      <c r="E37" s="20">
        <v>1</v>
      </c>
      <c r="F37" s="35" t="s">
        <v>191</v>
      </c>
    </row>
    <row r="38" spans="1:6" ht="15.75" thickBot="1" x14ac:dyDescent="0.3">
      <c r="A38" s="19"/>
      <c r="B38" s="45"/>
      <c r="C38" s="42"/>
      <c r="D38" s="30" t="s">
        <v>26</v>
      </c>
      <c r="E38" s="33">
        <v>5.2</v>
      </c>
      <c r="F38" s="36" t="s">
        <v>192</v>
      </c>
    </row>
    <row r="39" spans="1:6" x14ac:dyDescent="0.25">
      <c r="A39" s="19"/>
      <c r="B39" s="43" t="s">
        <v>159</v>
      </c>
      <c r="C39" s="40" t="s">
        <v>63</v>
      </c>
      <c r="D39" s="29" t="s">
        <v>14</v>
      </c>
      <c r="E39" s="20">
        <v>2.6</v>
      </c>
      <c r="F39" s="35" t="s">
        <v>193</v>
      </c>
    </row>
    <row r="40" spans="1:6" x14ac:dyDescent="0.25">
      <c r="A40" s="19"/>
      <c r="B40" s="44"/>
      <c r="C40" s="41"/>
      <c r="D40" s="29" t="s">
        <v>16</v>
      </c>
      <c r="E40" s="20">
        <v>2.4</v>
      </c>
      <c r="F40" s="35" t="s">
        <v>194</v>
      </c>
    </row>
    <row r="41" spans="1:6" x14ac:dyDescent="0.25">
      <c r="A41" s="19"/>
      <c r="B41" s="44"/>
      <c r="C41" s="41"/>
      <c r="D41" s="29" t="s">
        <v>18</v>
      </c>
      <c r="E41" s="20">
        <v>3.3</v>
      </c>
      <c r="F41" s="35" t="s">
        <v>195</v>
      </c>
    </row>
    <row r="42" spans="1:6" x14ac:dyDescent="0.25">
      <c r="A42" s="19"/>
      <c r="B42" s="44"/>
      <c r="C42" s="41"/>
      <c r="D42" s="29" t="s">
        <v>20</v>
      </c>
      <c r="E42" s="20">
        <v>3</v>
      </c>
      <c r="F42" s="35" t="s">
        <v>177</v>
      </c>
    </row>
    <row r="43" spans="1:6" x14ac:dyDescent="0.25">
      <c r="A43" s="19"/>
      <c r="B43" s="44"/>
      <c r="C43" s="41"/>
      <c r="D43" s="29" t="s">
        <v>22</v>
      </c>
      <c r="E43" s="20">
        <v>1.9</v>
      </c>
      <c r="F43" s="35" t="s">
        <v>196</v>
      </c>
    </row>
    <row r="44" spans="1:6" x14ac:dyDescent="0.25">
      <c r="A44" s="19"/>
      <c r="B44" s="44"/>
      <c r="C44" s="41"/>
      <c r="D44" s="29" t="s">
        <v>24</v>
      </c>
      <c r="E44" s="20">
        <v>0.9</v>
      </c>
      <c r="F44" s="35" t="s">
        <v>197</v>
      </c>
    </row>
    <row r="45" spans="1:6" ht="15.75" thickBot="1" x14ac:dyDescent="0.3">
      <c r="A45" s="19"/>
      <c r="B45" s="45"/>
      <c r="C45" s="42"/>
      <c r="D45" s="30" t="s">
        <v>26</v>
      </c>
      <c r="E45" s="33">
        <v>2.2000000000000002</v>
      </c>
      <c r="F45" s="36" t="s">
        <v>198</v>
      </c>
    </row>
    <row r="46" spans="1:6" x14ac:dyDescent="0.25">
      <c r="A46" s="19"/>
      <c r="B46" s="43" t="s">
        <v>160</v>
      </c>
      <c r="C46" s="40" t="s">
        <v>72</v>
      </c>
      <c r="D46" s="29" t="s">
        <v>14</v>
      </c>
      <c r="E46" s="20">
        <v>22.9</v>
      </c>
      <c r="F46" s="35" t="s">
        <v>199</v>
      </c>
    </row>
    <row r="47" spans="1:6" x14ac:dyDescent="0.25">
      <c r="A47" s="19"/>
      <c r="B47" s="44"/>
      <c r="C47" s="41"/>
      <c r="D47" s="29" t="s">
        <v>16</v>
      </c>
      <c r="E47" s="20">
        <v>17.100000000000001</v>
      </c>
      <c r="F47" s="35" t="s">
        <v>200</v>
      </c>
    </row>
    <row r="48" spans="1:6" x14ac:dyDescent="0.25">
      <c r="A48" s="19"/>
      <c r="B48" s="44"/>
      <c r="C48" s="41"/>
      <c r="D48" s="29" t="s">
        <v>18</v>
      </c>
      <c r="E48" s="20">
        <v>17.899999999999999</v>
      </c>
      <c r="F48" s="35" t="s">
        <v>201</v>
      </c>
    </row>
    <row r="49" spans="1:7" x14ac:dyDescent="0.25">
      <c r="A49" s="19"/>
      <c r="B49" s="44"/>
      <c r="C49" s="41"/>
      <c r="D49" s="29" t="s">
        <v>20</v>
      </c>
      <c r="E49" s="20">
        <v>13.1</v>
      </c>
      <c r="F49" s="35" t="s">
        <v>202</v>
      </c>
    </row>
    <row r="50" spans="1:7" x14ac:dyDescent="0.25">
      <c r="A50" s="19"/>
      <c r="B50" s="44"/>
      <c r="C50" s="41"/>
      <c r="D50" s="29" t="s">
        <v>22</v>
      </c>
      <c r="E50" s="20">
        <v>8.6</v>
      </c>
      <c r="F50" s="35" t="s">
        <v>203</v>
      </c>
    </row>
    <row r="51" spans="1:7" x14ac:dyDescent="0.25">
      <c r="A51" s="19"/>
      <c r="B51" s="44"/>
      <c r="C51" s="41"/>
      <c r="D51" s="29" t="s">
        <v>24</v>
      </c>
      <c r="E51" s="20">
        <v>4.5999999999999996</v>
      </c>
      <c r="F51" s="35" t="s">
        <v>204</v>
      </c>
    </row>
    <row r="52" spans="1:7" ht="15.75" thickBot="1" x14ac:dyDescent="0.3">
      <c r="A52" s="19"/>
      <c r="B52" s="45"/>
      <c r="C52" s="42"/>
      <c r="D52" s="30" t="s">
        <v>26</v>
      </c>
      <c r="E52" s="33">
        <v>12</v>
      </c>
      <c r="F52" s="36" t="s">
        <v>205</v>
      </c>
    </row>
    <row r="53" spans="1:7" x14ac:dyDescent="0.25">
      <c r="A53" s="19"/>
      <c r="B53" s="43" t="s">
        <v>161</v>
      </c>
      <c r="C53" s="40" t="s">
        <v>81</v>
      </c>
      <c r="D53" s="29" t="s">
        <v>14</v>
      </c>
      <c r="E53" s="20">
        <v>23.9</v>
      </c>
      <c r="F53" s="35" t="s">
        <v>206</v>
      </c>
    </row>
    <row r="54" spans="1:7" x14ac:dyDescent="0.25">
      <c r="A54" s="19"/>
      <c r="B54" s="44"/>
      <c r="C54" s="41"/>
      <c r="D54" s="29" t="s">
        <v>16</v>
      </c>
      <c r="E54" s="20">
        <v>18.600000000000001</v>
      </c>
      <c r="F54" s="35" t="s">
        <v>207</v>
      </c>
    </row>
    <row r="55" spans="1:7" x14ac:dyDescent="0.25">
      <c r="A55" s="19"/>
      <c r="B55" s="44"/>
      <c r="C55" s="41"/>
      <c r="D55" s="29" t="s">
        <v>18</v>
      </c>
      <c r="E55" s="20">
        <v>18.8</v>
      </c>
      <c r="F55" s="35" t="s">
        <v>208</v>
      </c>
    </row>
    <row r="56" spans="1:7" x14ac:dyDescent="0.25">
      <c r="A56" s="19"/>
      <c r="B56" s="44"/>
      <c r="C56" s="41"/>
      <c r="D56" s="29" t="s">
        <v>20</v>
      </c>
      <c r="E56" s="20">
        <v>13.8</v>
      </c>
      <c r="F56" s="35" t="s">
        <v>209</v>
      </c>
    </row>
    <row r="57" spans="1:7" x14ac:dyDescent="0.25">
      <c r="A57" s="19"/>
      <c r="B57" s="44"/>
      <c r="C57" s="41"/>
      <c r="D57" s="29" t="s">
        <v>22</v>
      </c>
      <c r="E57" s="20">
        <v>9.1</v>
      </c>
      <c r="F57" s="35" t="s">
        <v>210</v>
      </c>
    </row>
    <row r="58" spans="1:7" x14ac:dyDescent="0.25">
      <c r="A58" s="19"/>
      <c r="B58" s="44"/>
      <c r="C58" s="41"/>
      <c r="D58" s="29" t="s">
        <v>24</v>
      </c>
      <c r="E58" s="20">
        <v>4.8</v>
      </c>
      <c r="F58" s="35" t="s">
        <v>211</v>
      </c>
    </row>
    <row r="59" spans="1:7" ht="15.75" thickBot="1" x14ac:dyDescent="0.3">
      <c r="B59" s="45"/>
      <c r="C59" s="42"/>
      <c r="D59" s="30" t="s">
        <v>26</v>
      </c>
      <c r="E59" s="33">
        <v>12.6</v>
      </c>
      <c r="F59" s="36" t="s">
        <v>212</v>
      </c>
    </row>
    <row r="60" spans="1:7" x14ac:dyDescent="0.25">
      <c r="A60" s="19"/>
      <c r="B60" s="19"/>
    </row>
    <row r="61" spans="1:7" ht="12" customHeight="1" x14ac:dyDescent="0.25">
      <c r="B61" s="14" t="s">
        <v>89</v>
      </c>
      <c r="C61" s="15"/>
      <c r="D61" s="27"/>
      <c r="E61" s="15"/>
      <c r="F61" s="15"/>
    </row>
    <row r="62" spans="1:7" ht="12" customHeight="1" x14ac:dyDescent="0.25">
      <c r="A62" s="19"/>
      <c r="B62" s="14" t="s">
        <v>6</v>
      </c>
    </row>
    <row r="63" spans="1:7" ht="12" customHeight="1" x14ac:dyDescent="0.25">
      <c r="A63" s="19"/>
      <c r="B63" s="19"/>
      <c r="G63" s="15"/>
    </row>
    <row r="64" spans="1:7" ht="15.6" customHeight="1" x14ac:dyDescent="0.25">
      <c r="A64" s="19"/>
      <c r="B64" s="19"/>
    </row>
    <row r="65" spans="1:2" x14ac:dyDescent="0.25">
      <c r="A65" s="19"/>
      <c r="B65" s="19"/>
    </row>
  </sheetData>
  <mergeCells count="16">
    <mergeCell ref="B46:B52"/>
    <mergeCell ref="C46:C52"/>
    <mergeCell ref="B53:B59"/>
    <mergeCell ref="C53:C59"/>
    <mergeCell ref="B25:B31"/>
    <mergeCell ref="C25:C31"/>
    <mergeCell ref="B32:B38"/>
    <mergeCell ref="C32:C38"/>
    <mergeCell ref="B39:B45"/>
    <mergeCell ref="C39:C45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6CAB-8A1D-47DF-B3C7-7C5CE308A843}">
  <dimension ref="A1:G5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215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37" t="s">
        <v>216</v>
      </c>
      <c r="C4" s="40" t="s">
        <v>1</v>
      </c>
      <c r="D4" s="28" t="s">
        <v>14</v>
      </c>
      <c r="E4" s="32">
        <v>20.7</v>
      </c>
      <c r="F4" s="34" t="s">
        <v>223</v>
      </c>
    </row>
    <row r="5" spans="1:6" x14ac:dyDescent="0.25">
      <c r="A5" s="19"/>
      <c r="B5" s="38"/>
      <c r="C5" s="41"/>
      <c r="D5" s="29" t="s">
        <v>16</v>
      </c>
      <c r="E5" s="20">
        <v>21.6</v>
      </c>
      <c r="F5" s="35" t="s">
        <v>224</v>
      </c>
    </row>
    <row r="6" spans="1:6" x14ac:dyDescent="0.25">
      <c r="A6" s="19"/>
      <c r="B6" s="38"/>
      <c r="C6" s="41"/>
      <c r="D6" s="29" t="s">
        <v>18</v>
      </c>
      <c r="E6" s="20">
        <v>17.399999999999999</v>
      </c>
      <c r="F6" s="35" t="s">
        <v>225</v>
      </c>
    </row>
    <row r="7" spans="1:6" x14ac:dyDescent="0.25">
      <c r="A7" s="19"/>
      <c r="B7" s="38"/>
      <c r="C7" s="41"/>
      <c r="D7" s="29" t="s">
        <v>20</v>
      </c>
      <c r="E7" s="20">
        <v>15.3</v>
      </c>
      <c r="F7" s="35" t="s">
        <v>226</v>
      </c>
    </row>
    <row r="8" spans="1:6" x14ac:dyDescent="0.25">
      <c r="A8" s="19"/>
      <c r="B8" s="38"/>
      <c r="C8" s="41"/>
      <c r="D8" s="29" t="s">
        <v>22</v>
      </c>
      <c r="E8" s="20">
        <v>12.6</v>
      </c>
      <c r="F8" s="35" t="s">
        <v>227</v>
      </c>
    </row>
    <row r="9" spans="1:6" x14ac:dyDescent="0.25">
      <c r="A9" s="19"/>
      <c r="B9" s="38"/>
      <c r="C9" s="41"/>
      <c r="D9" s="29" t="s">
        <v>24</v>
      </c>
      <c r="E9" s="20">
        <v>6.6</v>
      </c>
      <c r="F9" s="35" t="s">
        <v>228</v>
      </c>
    </row>
    <row r="10" spans="1:6" ht="15.75" thickBot="1" x14ac:dyDescent="0.3">
      <c r="A10" s="19"/>
      <c r="B10" s="39"/>
      <c r="C10" s="42"/>
      <c r="D10" s="30" t="s">
        <v>26</v>
      </c>
      <c r="E10" s="33">
        <v>14.2</v>
      </c>
      <c r="F10" s="36" t="s">
        <v>229</v>
      </c>
    </row>
    <row r="11" spans="1:6" x14ac:dyDescent="0.25">
      <c r="A11" s="19"/>
      <c r="B11" s="37" t="s">
        <v>218</v>
      </c>
      <c r="C11" s="40" t="s">
        <v>474</v>
      </c>
      <c r="D11" s="29" t="s">
        <v>14</v>
      </c>
      <c r="E11" s="20">
        <v>5.9</v>
      </c>
      <c r="F11" s="35" t="s">
        <v>230</v>
      </c>
    </row>
    <row r="12" spans="1:6" x14ac:dyDescent="0.25">
      <c r="A12" s="19"/>
      <c r="B12" s="38"/>
      <c r="C12" s="41"/>
      <c r="D12" s="29" t="s">
        <v>16</v>
      </c>
      <c r="E12" s="20">
        <v>6.2</v>
      </c>
      <c r="F12" s="35" t="s">
        <v>231</v>
      </c>
    </row>
    <row r="13" spans="1:6" x14ac:dyDescent="0.25">
      <c r="A13" s="19"/>
      <c r="B13" s="38"/>
      <c r="C13" s="41"/>
      <c r="D13" s="29" t="s">
        <v>18</v>
      </c>
      <c r="E13" s="20">
        <v>3.9</v>
      </c>
      <c r="F13" s="35" t="s">
        <v>232</v>
      </c>
    </row>
    <row r="14" spans="1:6" x14ac:dyDescent="0.25">
      <c r="A14" s="19"/>
      <c r="B14" s="38"/>
      <c r="C14" s="41"/>
      <c r="D14" s="29" t="s">
        <v>20</v>
      </c>
      <c r="E14" s="20">
        <v>3.2</v>
      </c>
      <c r="F14" s="35" t="s">
        <v>95</v>
      </c>
    </row>
    <row r="15" spans="1:6" x14ac:dyDescent="0.25">
      <c r="A15" s="19"/>
      <c r="B15" s="38"/>
      <c r="C15" s="41"/>
      <c r="D15" s="29" t="s">
        <v>22</v>
      </c>
      <c r="E15" s="20">
        <v>2.2999999999999998</v>
      </c>
      <c r="F15" s="35" t="s">
        <v>233</v>
      </c>
    </row>
    <row r="16" spans="1:6" x14ac:dyDescent="0.25">
      <c r="A16" s="19"/>
      <c r="B16" s="38"/>
      <c r="C16" s="41"/>
      <c r="D16" s="29" t="s">
        <v>24</v>
      </c>
      <c r="E16" s="20">
        <v>0.6</v>
      </c>
      <c r="F16" s="35" t="s">
        <v>234</v>
      </c>
    </row>
    <row r="17" spans="1:6" ht="15.75" thickBot="1" x14ac:dyDescent="0.3">
      <c r="A17" s="19"/>
      <c r="B17" s="39"/>
      <c r="C17" s="42"/>
      <c r="D17" s="30" t="s">
        <v>26</v>
      </c>
      <c r="E17" s="33">
        <v>3.1</v>
      </c>
      <c r="F17" s="36" t="s">
        <v>235</v>
      </c>
    </row>
    <row r="18" spans="1:6" x14ac:dyDescent="0.25">
      <c r="A18" s="19"/>
      <c r="B18" s="37" t="s">
        <v>219</v>
      </c>
      <c r="C18" s="40" t="s">
        <v>5</v>
      </c>
      <c r="D18" s="29" t="s">
        <v>14</v>
      </c>
      <c r="E18" s="20">
        <v>5.3</v>
      </c>
      <c r="F18" s="35" t="s">
        <v>236</v>
      </c>
    </row>
    <row r="19" spans="1:6" x14ac:dyDescent="0.25">
      <c r="A19" s="19"/>
      <c r="B19" s="38"/>
      <c r="C19" s="41"/>
      <c r="D19" s="29" t="s">
        <v>16</v>
      </c>
      <c r="E19" s="20">
        <v>5.2</v>
      </c>
      <c r="F19" s="35" t="s">
        <v>237</v>
      </c>
    </row>
    <row r="20" spans="1:6" x14ac:dyDescent="0.25">
      <c r="A20" s="19"/>
      <c r="B20" s="38"/>
      <c r="C20" s="41"/>
      <c r="D20" s="29" t="s">
        <v>18</v>
      </c>
      <c r="E20" s="20">
        <v>3.3</v>
      </c>
      <c r="F20" s="35" t="s">
        <v>238</v>
      </c>
    </row>
    <row r="21" spans="1:6" x14ac:dyDescent="0.25">
      <c r="A21" s="19"/>
      <c r="B21" s="38"/>
      <c r="C21" s="41"/>
      <c r="D21" s="29" t="s">
        <v>20</v>
      </c>
      <c r="E21" s="20">
        <v>3.2</v>
      </c>
      <c r="F21" s="35" t="s">
        <v>95</v>
      </c>
    </row>
    <row r="22" spans="1:6" x14ac:dyDescent="0.25">
      <c r="A22" s="19"/>
      <c r="B22" s="38"/>
      <c r="C22" s="41"/>
      <c r="D22" s="29" t="s">
        <v>22</v>
      </c>
      <c r="E22" s="20">
        <v>3.4</v>
      </c>
      <c r="F22" s="35" t="s">
        <v>239</v>
      </c>
    </row>
    <row r="23" spans="1:6" x14ac:dyDescent="0.25">
      <c r="A23" s="19"/>
      <c r="B23" s="38"/>
      <c r="C23" s="41"/>
      <c r="D23" s="29" t="s">
        <v>24</v>
      </c>
      <c r="E23" s="20">
        <v>1.3</v>
      </c>
      <c r="F23" s="35" t="s">
        <v>240</v>
      </c>
    </row>
    <row r="24" spans="1:6" ht="15.75" thickBot="1" x14ac:dyDescent="0.3">
      <c r="A24" s="19"/>
      <c r="B24" s="39"/>
      <c r="C24" s="42"/>
      <c r="D24" s="30" t="s">
        <v>26</v>
      </c>
      <c r="E24" s="33">
        <v>3.2</v>
      </c>
      <c r="F24" s="36" t="s">
        <v>241</v>
      </c>
    </row>
    <row r="25" spans="1:6" ht="15" customHeight="1" x14ac:dyDescent="0.25">
      <c r="A25" s="19"/>
      <c r="B25" s="37" t="s">
        <v>220</v>
      </c>
      <c r="C25" s="40" t="s">
        <v>217</v>
      </c>
      <c r="D25" s="29" t="s">
        <v>14</v>
      </c>
      <c r="E25" s="20">
        <v>20.3</v>
      </c>
      <c r="F25" s="35" t="s">
        <v>242</v>
      </c>
    </row>
    <row r="26" spans="1:6" x14ac:dyDescent="0.25">
      <c r="A26" s="19"/>
      <c r="B26" s="38"/>
      <c r="C26" s="41"/>
      <c r="D26" s="29" t="s">
        <v>16</v>
      </c>
      <c r="E26" s="20">
        <v>20.5</v>
      </c>
      <c r="F26" s="35" t="s">
        <v>243</v>
      </c>
    </row>
    <row r="27" spans="1:6" x14ac:dyDescent="0.25">
      <c r="A27" s="19"/>
      <c r="B27" s="38"/>
      <c r="C27" s="41"/>
      <c r="D27" s="29" t="s">
        <v>18</v>
      </c>
      <c r="E27" s="20">
        <v>15.4</v>
      </c>
      <c r="F27" s="35" t="s">
        <v>244</v>
      </c>
    </row>
    <row r="28" spans="1:6" x14ac:dyDescent="0.25">
      <c r="A28" s="19"/>
      <c r="B28" s="38"/>
      <c r="C28" s="41"/>
      <c r="D28" s="29" t="s">
        <v>20</v>
      </c>
      <c r="E28" s="20">
        <v>13</v>
      </c>
      <c r="F28" s="35" t="s">
        <v>245</v>
      </c>
    </row>
    <row r="29" spans="1:6" x14ac:dyDescent="0.25">
      <c r="A29" s="19"/>
      <c r="B29" s="38"/>
      <c r="C29" s="41"/>
      <c r="D29" s="29" t="s">
        <v>22</v>
      </c>
      <c r="E29" s="20">
        <v>12.5</v>
      </c>
      <c r="F29" s="35" t="s">
        <v>246</v>
      </c>
    </row>
    <row r="30" spans="1:6" x14ac:dyDescent="0.25">
      <c r="A30" s="19"/>
      <c r="B30" s="38"/>
      <c r="C30" s="41"/>
      <c r="D30" s="29" t="s">
        <v>24</v>
      </c>
      <c r="E30" s="20">
        <v>4.2</v>
      </c>
      <c r="F30" s="35" t="s">
        <v>247</v>
      </c>
    </row>
    <row r="31" spans="1:6" ht="15.75" thickBot="1" x14ac:dyDescent="0.3">
      <c r="A31" s="19"/>
      <c r="B31" s="39"/>
      <c r="C31" s="42"/>
      <c r="D31" s="30" t="s">
        <v>26</v>
      </c>
      <c r="E31" s="33">
        <v>12.7</v>
      </c>
      <c r="F31" s="36" t="s">
        <v>248</v>
      </c>
    </row>
    <row r="32" spans="1:6" x14ac:dyDescent="0.25">
      <c r="A32" s="19"/>
      <c r="B32" s="37" t="s">
        <v>221</v>
      </c>
      <c r="C32" s="40" t="s">
        <v>2</v>
      </c>
      <c r="D32" s="29" t="s">
        <v>14</v>
      </c>
      <c r="E32" s="20">
        <v>22.6</v>
      </c>
      <c r="F32" s="35" t="s">
        <v>249</v>
      </c>
    </row>
    <row r="33" spans="1:6" x14ac:dyDescent="0.25">
      <c r="A33" s="19"/>
      <c r="B33" s="38"/>
      <c r="C33" s="41"/>
      <c r="D33" s="29" t="s">
        <v>16</v>
      </c>
      <c r="E33" s="20">
        <v>22.4</v>
      </c>
      <c r="F33" s="35" t="s">
        <v>250</v>
      </c>
    </row>
    <row r="34" spans="1:6" x14ac:dyDescent="0.25">
      <c r="A34" s="19"/>
      <c r="B34" s="38"/>
      <c r="C34" s="41"/>
      <c r="D34" s="29" t="s">
        <v>18</v>
      </c>
      <c r="E34" s="20">
        <v>18.100000000000001</v>
      </c>
      <c r="F34" s="35" t="s">
        <v>251</v>
      </c>
    </row>
    <row r="35" spans="1:6" x14ac:dyDescent="0.25">
      <c r="A35" s="19"/>
      <c r="B35" s="38"/>
      <c r="C35" s="41"/>
      <c r="D35" s="29" t="s">
        <v>20</v>
      </c>
      <c r="E35" s="20">
        <v>14.9</v>
      </c>
      <c r="F35" s="35" t="s">
        <v>252</v>
      </c>
    </row>
    <row r="36" spans="1:6" x14ac:dyDescent="0.25">
      <c r="A36" s="19"/>
      <c r="B36" s="38"/>
      <c r="C36" s="41"/>
      <c r="D36" s="29" t="s">
        <v>22</v>
      </c>
      <c r="E36" s="20">
        <v>14.7</v>
      </c>
      <c r="F36" s="35" t="s">
        <v>253</v>
      </c>
    </row>
    <row r="37" spans="1:6" x14ac:dyDescent="0.25">
      <c r="A37" s="19"/>
      <c r="B37" s="38"/>
      <c r="C37" s="41"/>
      <c r="D37" s="29" t="s">
        <v>24</v>
      </c>
      <c r="E37" s="20">
        <v>5.0999999999999996</v>
      </c>
      <c r="F37" s="35" t="s">
        <v>254</v>
      </c>
    </row>
    <row r="38" spans="1:6" ht="15.75" thickBot="1" x14ac:dyDescent="0.3">
      <c r="A38" s="19"/>
      <c r="B38" s="39"/>
      <c r="C38" s="42"/>
      <c r="D38" s="30" t="s">
        <v>26</v>
      </c>
      <c r="E38" s="33">
        <v>14.5</v>
      </c>
      <c r="F38" s="36" t="s">
        <v>255</v>
      </c>
    </row>
    <row r="39" spans="1:6" x14ac:dyDescent="0.25">
      <c r="A39" s="19"/>
      <c r="B39" s="37" t="s">
        <v>222</v>
      </c>
      <c r="C39" s="40" t="s">
        <v>3</v>
      </c>
      <c r="D39" s="29" t="s">
        <v>14</v>
      </c>
      <c r="E39" s="20">
        <v>32.799999999999997</v>
      </c>
      <c r="F39" s="35" t="s">
        <v>256</v>
      </c>
    </row>
    <row r="40" spans="1:6" x14ac:dyDescent="0.25">
      <c r="A40" s="19"/>
      <c r="B40" s="38"/>
      <c r="C40" s="41"/>
      <c r="D40" s="29" t="s">
        <v>16</v>
      </c>
      <c r="E40" s="20">
        <v>31.9</v>
      </c>
      <c r="F40" s="35" t="s">
        <v>257</v>
      </c>
    </row>
    <row r="41" spans="1:6" x14ac:dyDescent="0.25">
      <c r="A41" s="19"/>
      <c r="B41" s="38"/>
      <c r="C41" s="41"/>
      <c r="D41" s="29" t="s">
        <v>18</v>
      </c>
      <c r="E41" s="20">
        <v>27.4</v>
      </c>
      <c r="F41" s="35" t="s">
        <v>258</v>
      </c>
    </row>
    <row r="42" spans="1:6" x14ac:dyDescent="0.25">
      <c r="A42" s="19"/>
      <c r="B42" s="38"/>
      <c r="C42" s="41"/>
      <c r="D42" s="29" t="s">
        <v>20</v>
      </c>
      <c r="E42" s="20">
        <v>23.9</v>
      </c>
      <c r="F42" s="35" t="s">
        <v>259</v>
      </c>
    </row>
    <row r="43" spans="1:6" x14ac:dyDescent="0.25">
      <c r="A43" s="19"/>
      <c r="B43" s="38"/>
      <c r="C43" s="41"/>
      <c r="D43" s="29" t="s">
        <v>22</v>
      </c>
      <c r="E43" s="20">
        <v>22</v>
      </c>
      <c r="F43" s="35" t="s">
        <v>260</v>
      </c>
    </row>
    <row r="44" spans="1:6" x14ac:dyDescent="0.25">
      <c r="A44" s="19"/>
      <c r="B44" s="38"/>
      <c r="C44" s="41"/>
      <c r="D44" s="29" t="s">
        <v>24</v>
      </c>
      <c r="E44" s="20">
        <v>10.3</v>
      </c>
      <c r="F44" s="35" t="s">
        <v>261</v>
      </c>
    </row>
    <row r="45" spans="1:6" ht="15.75" thickBot="1" x14ac:dyDescent="0.3">
      <c r="A45" s="19"/>
      <c r="B45" s="39"/>
      <c r="C45" s="42"/>
      <c r="D45" s="30" t="s">
        <v>26</v>
      </c>
      <c r="E45" s="33">
        <v>22.4</v>
      </c>
      <c r="F45" s="36" t="s">
        <v>262</v>
      </c>
    </row>
    <row r="46" spans="1:6" x14ac:dyDescent="0.25">
      <c r="A46" s="19"/>
      <c r="B46" s="19"/>
    </row>
    <row r="47" spans="1:6" ht="12" customHeight="1" x14ac:dyDescent="0.25">
      <c r="B47" s="14" t="s">
        <v>263</v>
      </c>
      <c r="C47" s="15"/>
      <c r="D47" s="27"/>
      <c r="E47" s="15"/>
      <c r="F47" s="15"/>
    </row>
    <row r="48" spans="1:6" ht="12" customHeight="1" x14ac:dyDescent="0.25">
      <c r="A48" s="19"/>
      <c r="B48" s="14" t="s">
        <v>6</v>
      </c>
    </row>
    <row r="49" spans="1:7" ht="12" customHeight="1" x14ac:dyDescent="0.25">
      <c r="A49" s="19"/>
      <c r="B49" s="19"/>
      <c r="G49" s="15"/>
    </row>
    <row r="50" spans="1:7" ht="15.6" customHeight="1" x14ac:dyDescent="0.25">
      <c r="A50" s="19"/>
      <c r="B50" s="19"/>
    </row>
    <row r="51" spans="1:7" x14ac:dyDescent="0.25">
      <c r="A51" s="19"/>
      <c r="B51" s="19"/>
    </row>
  </sheetData>
  <mergeCells count="12">
    <mergeCell ref="B25:B31"/>
    <mergeCell ref="C25:C31"/>
    <mergeCell ref="B32:B38"/>
    <mergeCell ref="C32:C38"/>
    <mergeCell ref="B39:B45"/>
    <mergeCell ref="C39:C45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026F-E5D7-4F63-8E0B-0C19BAD0C5C0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264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265</v>
      </c>
      <c r="C4" s="40" t="s">
        <v>1</v>
      </c>
      <c r="D4" s="28" t="s">
        <v>14</v>
      </c>
      <c r="E4" s="32">
        <v>7.2</v>
      </c>
      <c r="F4" s="34" t="s">
        <v>268</v>
      </c>
    </row>
    <row r="5" spans="1:6" x14ac:dyDescent="0.25">
      <c r="A5" s="19"/>
      <c r="B5" s="44"/>
      <c r="C5" s="41"/>
      <c r="D5" s="29" t="s">
        <v>16</v>
      </c>
      <c r="E5" s="20">
        <v>3.4</v>
      </c>
      <c r="F5" s="35" t="s">
        <v>269</v>
      </c>
    </row>
    <row r="6" spans="1:6" x14ac:dyDescent="0.25">
      <c r="A6" s="19"/>
      <c r="B6" s="44"/>
      <c r="C6" s="41"/>
      <c r="D6" s="29" t="s">
        <v>18</v>
      </c>
      <c r="E6" s="20">
        <v>2.4</v>
      </c>
      <c r="F6" s="35" t="s">
        <v>270</v>
      </c>
    </row>
    <row r="7" spans="1:6" x14ac:dyDescent="0.25">
      <c r="A7" s="19"/>
      <c r="B7" s="44"/>
      <c r="C7" s="41"/>
      <c r="D7" s="29" t="s">
        <v>20</v>
      </c>
      <c r="E7" s="20">
        <v>2</v>
      </c>
      <c r="F7" s="35" t="s">
        <v>271</v>
      </c>
    </row>
    <row r="8" spans="1:6" x14ac:dyDescent="0.25">
      <c r="A8" s="19"/>
      <c r="B8" s="44"/>
      <c r="C8" s="41"/>
      <c r="D8" s="29" t="s">
        <v>22</v>
      </c>
      <c r="E8" s="20">
        <v>1.1000000000000001</v>
      </c>
      <c r="F8" s="35" t="s">
        <v>272</v>
      </c>
    </row>
    <row r="9" spans="1:6" x14ac:dyDescent="0.25">
      <c r="A9" s="19"/>
      <c r="B9" s="44"/>
      <c r="C9" s="41"/>
      <c r="D9" s="29" t="s">
        <v>24</v>
      </c>
      <c r="E9" s="20">
        <v>0.4</v>
      </c>
      <c r="F9" s="35" t="s">
        <v>105</v>
      </c>
    </row>
    <row r="10" spans="1:6" ht="15.75" thickBot="1" x14ac:dyDescent="0.3">
      <c r="A10" s="19"/>
      <c r="B10" s="45"/>
      <c r="C10" s="42"/>
      <c r="D10" s="30" t="s">
        <v>26</v>
      </c>
      <c r="E10" s="33">
        <v>2.2000000000000002</v>
      </c>
      <c r="F10" s="36" t="s">
        <v>198</v>
      </c>
    </row>
    <row r="11" spans="1:6" x14ac:dyDescent="0.25">
      <c r="A11" s="19"/>
      <c r="B11" s="43" t="s">
        <v>266</v>
      </c>
      <c r="C11" s="40" t="s">
        <v>2</v>
      </c>
      <c r="D11" s="29" t="s">
        <v>14</v>
      </c>
      <c r="E11" s="20">
        <v>14.5</v>
      </c>
      <c r="F11" s="35" t="s">
        <v>273</v>
      </c>
    </row>
    <row r="12" spans="1:6" x14ac:dyDescent="0.25">
      <c r="A12" s="19"/>
      <c r="B12" s="44"/>
      <c r="C12" s="41"/>
      <c r="D12" s="29" t="s">
        <v>16</v>
      </c>
      <c r="E12" s="20">
        <v>5.6</v>
      </c>
      <c r="F12" s="35" t="s">
        <v>274</v>
      </c>
    </row>
    <row r="13" spans="1:6" x14ac:dyDescent="0.25">
      <c r="A13" s="19"/>
      <c r="B13" s="44"/>
      <c r="C13" s="41"/>
      <c r="D13" s="29" t="s">
        <v>18</v>
      </c>
      <c r="E13" s="20">
        <v>3.2</v>
      </c>
      <c r="F13" s="35" t="s">
        <v>275</v>
      </c>
    </row>
    <row r="14" spans="1:6" x14ac:dyDescent="0.25">
      <c r="A14" s="19"/>
      <c r="B14" s="44"/>
      <c r="C14" s="41"/>
      <c r="D14" s="29" t="s">
        <v>20</v>
      </c>
      <c r="E14" s="20">
        <v>1.9</v>
      </c>
      <c r="F14" s="35" t="s">
        <v>104</v>
      </c>
    </row>
    <row r="15" spans="1:6" x14ac:dyDescent="0.25">
      <c r="A15" s="19"/>
      <c r="B15" s="44"/>
      <c r="C15" s="41"/>
      <c r="D15" s="29" t="s">
        <v>22</v>
      </c>
      <c r="E15" s="20">
        <v>1.6</v>
      </c>
      <c r="F15" s="35" t="s">
        <v>276</v>
      </c>
    </row>
    <row r="16" spans="1:6" x14ac:dyDescent="0.25">
      <c r="A16" s="19"/>
      <c r="B16" s="44"/>
      <c r="C16" s="41"/>
      <c r="D16" s="29" t="s">
        <v>24</v>
      </c>
      <c r="E16" s="20">
        <v>0.4</v>
      </c>
      <c r="F16" s="35" t="s">
        <v>277</v>
      </c>
    </row>
    <row r="17" spans="1:7" ht="15.75" thickBot="1" x14ac:dyDescent="0.3">
      <c r="A17" s="19"/>
      <c r="B17" s="45"/>
      <c r="C17" s="42"/>
      <c r="D17" s="30" t="s">
        <v>26</v>
      </c>
      <c r="E17" s="33">
        <v>3.4</v>
      </c>
      <c r="F17" s="36" t="s">
        <v>278</v>
      </c>
    </row>
    <row r="18" spans="1:7" x14ac:dyDescent="0.25">
      <c r="A18" s="19"/>
      <c r="B18" s="43" t="s">
        <v>267</v>
      </c>
      <c r="C18" s="40" t="s">
        <v>3</v>
      </c>
      <c r="D18" s="29" t="s">
        <v>14</v>
      </c>
      <c r="E18" s="20">
        <v>18.5</v>
      </c>
      <c r="F18" s="35" t="s">
        <v>279</v>
      </c>
    </row>
    <row r="19" spans="1:7" x14ac:dyDescent="0.25">
      <c r="A19" s="19"/>
      <c r="B19" s="44"/>
      <c r="C19" s="41"/>
      <c r="D19" s="29" t="s">
        <v>16</v>
      </c>
      <c r="E19" s="20">
        <v>7.9</v>
      </c>
      <c r="F19" s="35" t="s">
        <v>280</v>
      </c>
    </row>
    <row r="20" spans="1:7" x14ac:dyDescent="0.25">
      <c r="A20" s="19"/>
      <c r="B20" s="44"/>
      <c r="C20" s="41"/>
      <c r="D20" s="29" t="s">
        <v>18</v>
      </c>
      <c r="E20" s="20">
        <v>5.0999999999999996</v>
      </c>
      <c r="F20" s="35" t="s">
        <v>281</v>
      </c>
    </row>
    <row r="21" spans="1:7" x14ac:dyDescent="0.25">
      <c r="A21" s="19"/>
      <c r="B21" s="44"/>
      <c r="C21" s="41"/>
      <c r="D21" s="29" t="s">
        <v>20</v>
      </c>
      <c r="E21" s="20">
        <v>3.6</v>
      </c>
      <c r="F21" s="35" t="s">
        <v>282</v>
      </c>
    </row>
    <row r="22" spans="1:7" x14ac:dyDescent="0.25">
      <c r="A22" s="19"/>
      <c r="B22" s="44"/>
      <c r="C22" s="41"/>
      <c r="D22" s="29" t="s">
        <v>22</v>
      </c>
      <c r="E22" s="20">
        <v>2.2999999999999998</v>
      </c>
      <c r="F22" s="35" t="s">
        <v>233</v>
      </c>
    </row>
    <row r="23" spans="1:7" x14ac:dyDescent="0.25">
      <c r="A23" s="19"/>
      <c r="B23" s="44"/>
      <c r="C23" s="41"/>
      <c r="D23" s="29" t="s">
        <v>24</v>
      </c>
      <c r="E23" s="20">
        <v>0.8</v>
      </c>
      <c r="F23" s="35" t="s">
        <v>178</v>
      </c>
    </row>
    <row r="24" spans="1:7" ht="15.75" thickBot="1" x14ac:dyDescent="0.3">
      <c r="A24" s="19"/>
      <c r="B24" s="45"/>
      <c r="C24" s="42"/>
      <c r="D24" s="30" t="s">
        <v>26</v>
      </c>
      <c r="E24" s="33">
        <v>4.9000000000000004</v>
      </c>
      <c r="F24" s="36" t="s">
        <v>283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11:B17"/>
    <mergeCell ref="C11:C17"/>
    <mergeCell ref="B18:B24"/>
    <mergeCell ref="C18:C24"/>
    <mergeCell ref="B4:B10"/>
    <mergeCell ref="C4:C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F11B-E647-42A1-BDC4-CCF2DF8A199A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284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300</v>
      </c>
      <c r="C4" s="40" t="s">
        <v>1</v>
      </c>
      <c r="D4" s="28" t="s">
        <v>14</v>
      </c>
      <c r="E4" s="32">
        <v>2.7</v>
      </c>
      <c r="F4" s="34" t="s">
        <v>285</v>
      </c>
    </row>
    <row r="5" spans="1:6" x14ac:dyDescent="0.25">
      <c r="A5" s="19"/>
      <c r="B5" s="44"/>
      <c r="C5" s="41"/>
      <c r="D5" s="29" t="s">
        <v>16</v>
      </c>
      <c r="E5" s="20">
        <v>1.7</v>
      </c>
      <c r="F5" s="35" t="s">
        <v>286</v>
      </c>
    </row>
    <row r="6" spans="1:6" x14ac:dyDescent="0.25">
      <c r="A6" s="19"/>
      <c r="B6" s="44"/>
      <c r="C6" s="41"/>
      <c r="D6" s="29" t="s">
        <v>18</v>
      </c>
      <c r="E6" s="20">
        <v>1.7</v>
      </c>
      <c r="F6" s="35" t="s">
        <v>287</v>
      </c>
    </row>
    <row r="7" spans="1:6" x14ac:dyDescent="0.25">
      <c r="A7" s="19"/>
      <c r="B7" s="44"/>
      <c r="C7" s="41"/>
      <c r="D7" s="29" t="s">
        <v>20</v>
      </c>
      <c r="E7" s="20">
        <v>1.5</v>
      </c>
      <c r="F7" s="35" t="s">
        <v>288</v>
      </c>
    </row>
    <row r="8" spans="1:6" x14ac:dyDescent="0.25">
      <c r="A8" s="19"/>
      <c r="B8" s="44"/>
      <c r="C8" s="41"/>
      <c r="D8" s="29" t="s">
        <v>22</v>
      </c>
      <c r="E8" s="20">
        <v>0.7</v>
      </c>
      <c r="F8" s="35" t="s">
        <v>289</v>
      </c>
    </row>
    <row r="9" spans="1:6" x14ac:dyDescent="0.25">
      <c r="A9" s="19"/>
      <c r="B9" s="44"/>
      <c r="C9" s="41"/>
      <c r="D9" s="29" t="s">
        <v>24</v>
      </c>
      <c r="E9" s="20">
        <v>0.3</v>
      </c>
      <c r="F9" s="35" t="s">
        <v>277</v>
      </c>
    </row>
    <row r="10" spans="1:6" ht="15.75" thickBot="1" x14ac:dyDescent="0.3">
      <c r="A10" s="19"/>
      <c r="B10" s="45"/>
      <c r="C10" s="42"/>
      <c r="D10" s="30" t="s">
        <v>26</v>
      </c>
      <c r="E10" s="33">
        <v>1.2</v>
      </c>
      <c r="F10" s="36" t="s">
        <v>290</v>
      </c>
    </row>
    <row r="11" spans="1:6" x14ac:dyDescent="0.25">
      <c r="A11" s="19"/>
      <c r="B11" s="43" t="s">
        <v>301</v>
      </c>
      <c r="C11" s="40" t="s">
        <v>2</v>
      </c>
      <c r="D11" s="29" t="s">
        <v>14</v>
      </c>
      <c r="E11" s="20">
        <v>7.5</v>
      </c>
      <c r="F11" s="35" t="s">
        <v>291</v>
      </c>
    </row>
    <row r="12" spans="1:6" x14ac:dyDescent="0.25">
      <c r="A12" s="19"/>
      <c r="B12" s="44"/>
      <c r="C12" s="41"/>
      <c r="D12" s="29" t="s">
        <v>16</v>
      </c>
      <c r="E12" s="20">
        <v>2.7</v>
      </c>
      <c r="F12" s="35" t="s">
        <v>292</v>
      </c>
    </row>
    <row r="13" spans="1:6" x14ac:dyDescent="0.25">
      <c r="A13" s="19"/>
      <c r="B13" s="44"/>
      <c r="C13" s="41"/>
      <c r="D13" s="29" t="s">
        <v>18</v>
      </c>
      <c r="E13" s="20">
        <v>2.1</v>
      </c>
      <c r="F13" s="35" t="s">
        <v>293</v>
      </c>
    </row>
    <row r="14" spans="1:6" x14ac:dyDescent="0.25">
      <c r="A14" s="19"/>
      <c r="B14" s="44"/>
      <c r="C14" s="41"/>
      <c r="D14" s="29" t="s">
        <v>20</v>
      </c>
      <c r="E14" s="20">
        <v>1.5</v>
      </c>
      <c r="F14" s="35" t="s">
        <v>288</v>
      </c>
    </row>
    <row r="15" spans="1:6" x14ac:dyDescent="0.25">
      <c r="A15" s="19"/>
      <c r="B15" s="44"/>
      <c r="C15" s="41"/>
      <c r="D15" s="29" t="s">
        <v>22</v>
      </c>
      <c r="E15" s="20">
        <v>1</v>
      </c>
      <c r="F15" s="35" t="s">
        <v>294</v>
      </c>
    </row>
    <row r="16" spans="1:6" x14ac:dyDescent="0.25">
      <c r="A16" s="19"/>
      <c r="B16" s="44"/>
      <c r="C16" s="41"/>
      <c r="D16" s="29" t="s">
        <v>24</v>
      </c>
      <c r="E16" s="20">
        <v>0.3</v>
      </c>
      <c r="F16" s="35" t="s">
        <v>277</v>
      </c>
    </row>
    <row r="17" spans="1:7" ht="15.75" thickBot="1" x14ac:dyDescent="0.3">
      <c r="A17" s="19"/>
      <c r="B17" s="45"/>
      <c r="C17" s="42"/>
      <c r="D17" s="30" t="s">
        <v>26</v>
      </c>
      <c r="E17" s="33">
        <v>2</v>
      </c>
      <c r="F17" s="36" t="s">
        <v>173</v>
      </c>
    </row>
    <row r="18" spans="1:7" x14ac:dyDescent="0.25">
      <c r="A18" s="19"/>
      <c r="B18" s="43" t="s">
        <v>302</v>
      </c>
      <c r="C18" s="40" t="s">
        <v>3</v>
      </c>
      <c r="D18" s="29" t="s">
        <v>14</v>
      </c>
      <c r="E18" s="20">
        <v>9.4</v>
      </c>
      <c r="F18" s="35" t="s">
        <v>295</v>
      </c>
    </row>
    <row r="19" spans="1:7" x14ac:dyDescent="0.25">
      <c r="A19" s="19"/>
      <c r="B19" s="44"/>
      <c r="C19" s="41"/>
      <c r="D19" s="29" t="s">
        <v>16</v>
      </c>
      <c r="E19" s="20">
        <v>3.8</v>
      </c>
      <c r="F19" s="35" t="s">
        <v>296</v>
      </c>
    </row>
    <row r="20" spans="1:7" x14ac:dyDescent="0.25">
      <c r="A20" s="19"/>
      <c r="B20" s="44"/>
      <c r="C20" s="41"/>
      <c r="D20" s="29" t="s">
        <v>18</v>
      </c>
      <c r="E20" s="20">
        <v>3.7</v>
      </c>
      <c r="F20" s="35" t="s">
        <v>297</v>
      </c>
    </row>
    <row r="21" spans="1:7" x14ac:dyDescent="0.25">
      <c r="A21" s="19"/>
      <c r="B21" s="44"/>
      <c r="C21" s="41"/>
      <c r="D21" s="29" t="s">
        <v>20</v>
      </c>
      <c r="E21" s="20">
        <v>2.7</v>
      </c>
      <c r="F21" s="35" t="s">
        <v>298</v>
      </c>
    </row>
    <row r="22" spans="1:7" x14ac:dyDescent="0.25">
      <c r="A22" s="19"/>
      <c r="B22" s="44"/>
      <c r="C22" s="41"/>
      <c r="D22" s="29" t="s">
        <v>22</v>
      </c>
      <c r="E22" s="20">
        <v>1.4</v>
      </c>
      <c r="F22" s="35" t="s">
        <v>288</v>
      </c>
    </row>
    <row r="23" spans="1:7" x14ac:dyDescent="0.25">
      <c r="A23" s="19"/>
      <c r="B23" s="44"/>
      <c r="C23" s="41"/>
      <c r="D23" s="29" t="s">
        <v>24</v>
      </c>
      <c r="E23" s="20">
        <v>0.6</v>
      </c>
      <c r="F23" s="35" t="s">
        <v>97</v>
      </c>
    </row>
    <row r="24" spans="1:7" ht="15.75" thickBot="1" x14ac:dyDescent="0.3">
      <c r="A24" s="19"/>
      <c r="B24" s="45"/>
      <c r="C24" s="42"/>
      <c r="D24" s="30" t="s">
        <v>26</v>
      </c>
      <c r="E24" s="33">
        <v>2.9</v>
      </c>
      <c r="F24" s="36" t="s">
        <v>299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83F-8755-4D1D-9E99-E9A42BC4A2CA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303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324</v>
      </c>
      <c r="C4" s="40" t="s">
        <v>1</v>
      </c>
      <c r="D4" s="28" t="s">
        <v>14</v>
      </c>
      <c r="E4" s="32">
        <v>17.2</v>
      </c>
      <c r="F4" s="34" t="s">
        <v>304</v>
      </c>
    </row>
    <row r="5" spans="1:6" x14ac:dyDescent="0.25">
      <c r="A5" s="19"/>
      <c r="B5" s="44"/>
      <c r="C5" s="41"/>
      <c r="D5" s="29" t="s">
        <v>16</v>
      </c>
      <c r="E5" s="20">
        <v>17.2</v>
      </c>
      <c r="F5" s="35" t="s">
        <v>305</v>
      </c>
    </row>
    <row r="6" spans="1:6" x14ac:dyDescent="0.25">
      <c r="A6" s="19"/>
      <c r="B6" s="44"/>
      <c r="C6" s="41"/>
      <c r="D6" s="29" t="s">
        <v>18</v>
      </c>
      <c r="E6" s="20">
        <v>12.7</v>
      </c>
      <c r="F6" s="35" t="s">
        <v>306</v>
      </c>
    </row>
    <row r="7" spans="1:6" x14ac:dyDescent="0.25">
      <c r="A7" s="19"/>
      <c r="B7" s="44"/>
      <c r="C7" s="41"/>
      <c r="D7" s="29" t="s">
        <v>20</v>
      </c>
      <c r="E7" s="20">
        <v>11.1</v>
      </c>
      <c r="F7" s="35" t="s">
        <v>307</v>
      </c>
    </row>
    <row r="8" spans="1:6" x14ac:dyDescent="0.25">
      <c r="A8" s="19"/>
      <c r="B8" s="44"/>
      <c r="C8" s="41"/>
      <c r="D8" s="29" t="s">
        <v>22</v>
      </c>
      <c r="E8" s="20">
        <v>9.5</v>
      </c>
      <c r="F8" s="35" t="s">
        <v>308</v>
      </c>
    </row>
    <row r="9" spans="1:6" x14ac:dyDescent="0.25">
      <c r="A9" s="19"/>
      <c r="B9" s="44"/>
      <c r="C9" s="41"/>
      <c r="D9" s="29" t="s">
        <v>24</v>
      </c>
      <c r="E9" s="20">
        <v>4.8</v>
      </c>
      <c r="F9" s="35" t="s">
        <v>309</v>
      </c>
    </row>
    <row r="10" spans="1:6" ht="15.75" thickBot="1" x14ac:dyDescent="0.3">
      <c r="A10" s="19"/>
      <c r="B10" s="45"/>
      <c r="C10" s="42"/>
      <c r="D10" s="30" t="s">
        <v>26</v>
      </c>
      <c r="E10" s="33">
        <v>10.8</v>
      </c>
      <c r="F10" s="36" t="s">
        <v>310</v>
      </c>
    </row>
    <row r="11" spans="1:6" x14ac:dyDescent="0.25">
      <c r="A11" s="19"/>
      <c r="B11" s="43" t="s">
        <v>325</v>
      </c>
      <c r="C11" s="40" t="s">
        <v>2</v>
      </c>
      <c r="D11" s="29" t="s">
        <v>14</v>
      </c>
      <c r="E11" s="20">
        <v>10.8</v>
      </c>
      <c r="F11" s="35" t="s">
        <v>311</v>
      </c>
    </row>
    <row r="12" spans="1:6" x14ac:dyDescent="0.25">
      <c r="A12" s="19"/>
      <c r="B12" s="44"/>
      <c r="C12" s="41"/>
      <c r="D12" s="29" t="s">
        <v>16</v>
      </c>
      <c r="E12" s="20">
        <v>11.2</v>
      </c>
      <c r="F12" s="35" t="s">
        <v>312</v>
      </c>
    </row>
    <row r="13" spans="1:6" x14ac:dyDescent="0.25">
      <c r="A13" s="19"/>
      <c r="B13" s="44"/>
      <c r="C13" s="41"/>
      <c r="D13" s="29" t="s">
        <v>18</v>
      </c>
      <c r="E13" s="20">
        <v>9.4</v>
      </c>
      <c r="F13" s="35" t="s">
        <v>313</v>
      </c>
    </row>
    <row r="14" spans="1:6" x14ac:dyDescent="0.25">
      <c r="A14" s="19"/>
      <c r="B14" s="44"/>
      <c r="C14" s="41"/>
      <c r="D14" s="29" t="s">
        <v>20</v>
      </c>
      <c r="E14" s="20">
        <v>8.5</v>
      </c>
      <c r="F14" s="35" t="s">
        <v>314</v>
      </c>
    </row>
    <row r="15" spans="1:6" x14ac:dyDescent="0.25">
      <c r="A15" s="19"/>
      <c r="B15" s="44"/>
      <c r="C15" s="41"/>
      <c r="D15" s="29" t="s">
        <v>22</v>
      </c>
      <c r="E15" s="20">
        <v>7.6</v>
      </c>
      <c r="F15" s="35" t="s">
        <v>315</v>
      </c>
    </row>
    <row r="16" spans="1:6" x14ac:dyDescent="0.25">
      <c r="A16" s="19"/>
      <c r="B16" s="44"/>
      <c r="C16" s="41"/>
      <c r="D16" s="29" t="s">
        <v>24</v>
      </c>
      <c r="E16" s="20">
        <v>2.4</v>
      </c>
      <c r="F16" s="35" t="s">
        <v>316</v>
      </c>
    </row>
    <row r="17" spans="1:7" ht="15.75" thickBot="1" x14ac:dyDescent="0.3">
      <c r="A17" s="19"/>
      <c r="B17" s="45"/>
      <c r="C17" s="42"/>
      <c r="D17" s="30" t="s">
        <v>26</v>
      </c>
      <c r="E17" s="33">
        <v>7.4</v>
      </c>
      <c r="F17" s="36" t="s">
        <v>317</v>
      </c>
    </row>
    <row r="18" spans="1:7" x14ac:dyDescent="0.25">
      <c r="A18" s="19"/>
      <c r="B18" s="43" t="s">
        <v>326</v>
      </c>
      <c r="C18" s="40" t="s">
        <v>3</v>
      </c>
      <c r="D18" s="29" t="s">
        <v>14</v>
      </c>
      <c r="E18" s="20">
        <v>23.2</v>
      </c>
      <c r="F18" s="35" t="s">
        <v>318</v>
      </c>
    </row>
    <row r="19" spans="1:7" x14ac:dyDescent="0.25">
      <c r="A19" s="19"/>
      <c r="B19" s="44"/>
      <c r="C19" s="41"/>
      <c r="D19" s="29" t="s">
        <v>16</v>
      </c>
      <c r="E19" s="20">
        <v>22.5</v>
      </c>
      <c r="F19" s="35" t="s">
        <v>319</v>
      </c>
    </row>
    <row r="20" spans="1:7" x14ac:dyDescent="0.25">
      <c r="A20" s="19"/>
      <c r="B20" s="44"/>
      <c r="C20" s="41"/>
      <c r="D20" s="29" t="s">
        <v>18</v>
      </c>
      <c r="E20" s="20">
        <v>17.899999999999999</v>
      </c>
      <c r="F20" s="35" t="s">
        <v>320</v>
      </c>
    </row>
    <row r="21" spans="1:7" x14ac:dyDescent="0.25">
      <c r="A21" s="19"/>
      <c r="B21" s="44"/>
      <c r="C21" s="41"/>
      <c r="D21" s="29" t="s">
        <v>20</v>
      </c>
      <c r="E21" s="20">
        <v>16.899999999999999</v>
      </c>
      <c r="F21" s="35" t="s">
        <v>321</v>
      </c>
    </row>
    <row r="22" spans="1:7" x14ac:dyDescent="0.25">
      <c r="A22" s="19"/>
      <c r="B22" s="44"/>
      <c r="C22" s="41"/>
      <c r="D22" s="29" t="s">
        <v>22</v>
      </c>
      <c r="E22" s="20">
        <v>14.3</v>
      </c>
      <c r="F22" s="35" t="s">
        <v>322</v>
      </c>
    </row>
    <row r="23" spans="1:7" x14ac:dyDescent="0.25">
      <c r="A23" s="19"/>
      <c r="B23" s="44"/>
      <c r="C23" s="41"/>
      <c r="D23" s="29" t="s">
        <v>24</v>
      </c>
      <c r="E23" s="20">
        <v>6.4</v>
      </c>
      <c r="F23" s="35" t="s">
        <v>323</v>
      </c>
    </row>
    <row r="24" spans="1:7" ht="15.75" thickBot="1" x14ac:dyDescent="0.3">
      <c r="A24" s="19"/>
      <c r="B24" s="45"/>
      <c r="C24" s="42"/>
      <c r="D24" s="30" t="s">
        <v>26</v>
      </c>
      <c r="E24" s="33">
        <v>15.2</v>
      </c>
      <c r="F24" s="36" t="s">
        <v>145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8770-6356-491F-BDFE-136B673C508D}">
  <dimension ref="A1:G3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6"/>
    <col min="2" max="2" width="8.5703125" style="16" customWidth="1"/>
    <col min="3" max="3" width="18" style="16" customWidth="1"/>
    <col min="4" max="4" width="8" style="25" customWidth="1"/>
    <col min="5" max="5" width="9.140625" style="16" bestFit="1" customWidth="1"/>
    <col min="6" max="6" width="12.28515625" style="16" customWidth="1"/>
    <col min="7" max="16384" width="11.42578125" style="16"/>
  </cols>
  <sheetData>
    <row r="1" spans="1:6" s="17" customFormat="1" ht="15.75" x14ac:dyDescent="0.25">
      <c r="B1" s="17" t="s">
        <v>327</v>
      </c>
      <c r="D1" s="26"/>
    </row>
    <row r="2" spans="1:6" ht="15.75" thickBot="1" x14ac:dyDescent="0.3">
      <c r="A2" s="19"/>
      <c r="B2" s="19"/>
    </row>
    <row r="3" spans="1:6" ht="28.5" thickBot="1" x14ac:dyDescent="0.3">
      <c r="A3" s="19"/>
      <c r="B3" s="24" t="s">
        <v>12</v>
      </c>
      <c r="C3" s="23" t="s">
        <v>8</v>
      </c>
      <c r="D3" s="31" t="s">
        <v>9</v>
      </c>
      <c r="E3" s="31" t="s">
        <v>11</v>
      </c>
      <c r="F3" s="31" t="s">
        <v>10</v>
      </c>
    </row>
    <row r="4" spans="1:6" x14ac:dyDescent="0.25">
      <c r="B4" s="43" t="s">
        <v>351</v>
      </c>
      <c r="C4" s="40" t="s">
        <v>1</v>
      </c>
      <c r="D4" s="28" t="s">
        <v>14</v>
      </c>
      <c r="E4" s="32">
        <v>23.7</v>
      </c>
      <c r="F4" s="34" t="s">
        <v>328</v>
      </c>
    </row>
    <row r="5" spans="1:6" x14ac:dyDescent="0.25">
      <c r="A5" s="19"/>
      <c r="B5" s="44"/>
      <c r="C5" s="41"/>
      <c r="D5" s="29" t="s">
        <v>16</v>
      </c>
      <c r="E5" s="20">
        <v>29.5</v>
      </c>
      <c r="F5" s="35" t="s">
        <v>329</v>
      </c>
    </row>
    <row r="6" spans="1:6" x14ac:dyDescent="0.25">
      <c r="A6" s="19"/>
      <c r="B6" s="44"/>
      <c r="C6" s="41"/>
      <c r="D6" s="29" t="s">
        <v>18</v>
      </c>
      <c r="E6" s="20">
        <v>26</v>
      </c>
      <c r="F6" s="35" t="s">
        <v>330</v>
      </c>
    </row>
    <row r="7" spans="1:6" x14ac:dyDescent="0.25">
      <c r="A7" s="19"/>
      <c r="B7" s="44"/>
      <c r="C7" s="41"/>
      <c r="D7" s="29" t="s">
        <v>20</v>
      </c>
      <c r="E7" s="20">
        <v>22</v>
      </c>
      <c r="F7" s="35" t="s">
        <v>331</v>
      </c>
    </row>
    <row r="8" spans="1:6" x14ac:dyDescent="0.25">
      <c r="A8" s="19"/>
      <c r="B8" s="44"/>
      <c r="C8" s="41"/>
      <c r="D8" s="29" t="s">
        <v>22</v>
      </c>
      <c r="E8" s="20">
        <v>18.399999999999999</v>
      </c>
      <c r="F8" s="35" t="s">
        <v>332</v>
      </c>
    </row>
    <row r="9" spans="1:6" x14ac:dyDescent="0.25">
      <c r="A9" s="19"/>
      <c r="B9" s="44"/>
      <c r="C9" s="41"/>
      <c r="D9" s="29" t="s">
        <v>24</v>
      </c>
      <c r="E9" s="20">
        <v>10.4</v>
      </c>
      <c r="F9" s="35" t="s">
        <v>333</v>
      </c>
    </row>
    <row r="10" spans="1:6" ht="15.75" thickBot="1" x14ac:dyDescent="0.3">
      <c r="A10" s="19"/>
      <c r="B10" s="45"/>
      <c r="C10" s="42"/>
      <c r="D10" s="30" t="s">
        <v>26</v>
      </c>
      <c r="E10" s="33">
        <v>20.100000000000001</v>
      </c>
      <c r="F10" s="36" t="s">
        <v>334</v>
      </c>
    </row>
    <row r="11" spans="1:6" x14ac:dyDescent="0.25">
      <c r="A11" s="19"/>
      <c r="B11" s="43" t="s">
        <v>349</v>
      </c>
      <c r="C11" s="40" t="s">
        <v>2</v>
      </c>
      <c r="D11" s="29" t="s">
        <v>14</v>
      </c>
      <c r="E11" s="20">
        <v>26</v>
      </c>
      <c r="F11" s="35" t="s">
        <v>335</v>
      </c>
    </row>
    <row r="12" spans="1:6" x14ac:dyDescent="0.25">
      <c r="A12" s="19"/>
      <c r="B12" s="44"/>
      <c r="C12" s="41"/>
      <c r="D12" s="29" t="s">
        <v>16</v>
      </c>
      <c r="E12" s="20">
        <v>28.5</v>
      </c>
      <c r="F12" s="35" t="s">
        <v>336</v>
      </c>
    </row>
    <row r="13" spans="1:6" x14ac:dyDescent="0.25">
      <c r="A13" s="19"/>
      <c r="B13" s="44"/>
      <c r="C13" s="41"/>
      <c r="D13" s="29" t="s">
        <v>18</v>
      </c>
      <c r="E13" s="20">
        <v>23.5</v>
      </c>
      <c r="F13" s="35" t="s">
        <v>337</v>
      </c>
    </row>
    <row r="14" spans="1:6" x14ac:dyDescent="0.25">
      <c r="A14" s="19"/>
      <c r="B14" s="44"/>
      <c r="C14" s="41"/>
      <c r="D14" s="29" t="s">
        <v>20</v>
      </c>
      <c r="E14" s="20">
        <v>20.100000000000001</v>
      </c>
      <c r="F14" s="35" t="s">
        <v>338</v>
      </c>
    </row>
    <row r="15" spans="1:6" x14ac:dyDescent="0.25">
      <c r="A15" s="19"/>
      <c r="B15" s="44"/>
      <c r="C15" s="41"/>
      <c r="D15" s="29" t="s">
        <v>22</v>
      </c>
      <c r="E15" s="20">
        <v>19</v>
      </c>
      <c r="F15" s="35" t="s">
        <v>339</v>
      </c>
    </row>
    <row r="16" spans="1:6" x14ac:dyDescent="0.25">
      <c r="A16" s="19"/>
      <c r="B16" s="44"/>
      <c r="C16" s="41"/>
      <c r="D16" s="29" t="s">
        <v>24</v>
      </c>
      <c r="E16" s="20">
        <v>7.2</v>
      </c>
      <c r="F16" s="35" t="s">
        <v>340</v>
      </c>
    </row>
    <row r="17" spans="1:7" ht="15.75" thickBot="1" x14ac:dyDescent="0.3">
      <c r="A17" s="19"/>
      <c r="B17" s="45"/>
      <c r="C17" s="42"/>
      <c r="D17" s="30" t="s">
        <v>26</v>
      </c>
      <c r="E17" s="33">
        <v>18.600000000000001</v>
      </c>
      <c r="F17" s="36" t="s">
        <v>341</v>
      </c>
    </row>
    <row r="18" spans="1:7" x14ac:dyDescent="0.25">
      <c r="A18" s="19"/>
      <c r="B18" s="43" t="s">
        <v>350</v>
      </c>
      <c r="C18" s="40" t="s">
        <v>3</v>
      </c>
      <c r="D18" s="29" t="s">
        <v>14</v>
      </c>
      <c r="E18" s="20">
        <v>35.9</v>
      </c>
      <c r="F18" s="35" t="s">
        <v>342</v>
      </c>
    </row>
    <row r="19" spans="1:7" x14ac:dyDescent="0.25">
      <c r="A19" s="19"/>
      <c r="B19" s="44"/>
      <c r="C19" s="41"/>
      <c r="D19" s="29" t="s">
        <v>16</v>
      </c>
      <c r="E19" s="20">
        <v>39.6</v>
      </c>
      <c r="F19" s="35" t="s">
        <v>343</v>
      </c>
    </row>
    <row r="20" spans="1:7" x14ac:dyDescent="0.25">
      <c r="A20" s="19"/>
      <c r="B20" s="44"/>
      <c r="C20" s="41"/>
      <c r="D20" s="29" t="s">
        <v>18</v>
      </c>
      <c r="E20" s="20">
        <v>35.799999999999997</v>
      </c>
      <c r="F20" s="35" t="s">
        <v>344</v>
      </c>
    </row>
    <row r="21" spans="1:7" x14ac:dyDescent="0.25">
      <c r="A21" s="19"/>
      <c r="B21" s="44"/>
      <c r="C21" s="41"/>
      <c r="D21" s="29" t="s">
        <v>20</v>
      </c>
      <c r="E21" s="20">
        <v>31.2</v>
      </c>
      <c r="F21" s="35" t="s">
        <v>345</v>
      </c>
    </row>
    <row r="22" spans="1:7" x14ac:dyDescent="0.25">
      <c r="A22" s="19"/>
      <c r="B22" s="44"/>
      <c r="C22" s="41"/>
      <c r="D22" s="29" t="s">
        <v>22</v>
      </c>
      <c r="E22" s="20">
        <v>27.9</v>
      </c>
      <c r="F22" s="35" t="s">
        <v>346</v>
      </c>
    </row>
    <row r="23" spans="1:7" x14ac:dyDescent="0.25">
      <c r="A23" s="19"/>
      <c r="B23" s="44"/>
      <c r="C23" s="41"/>
      <c r="D23" s="29" t="s">
        <v>24</v>
      </c>
      <c r="E23" s="20">
        <v>14.3</v>
      </c>
      <c r="F23" s="35" t="s">
        <v>347</v>
      </c>
    </row>
    <row r="24" spans="1:7" ht="15.75" thickBot="1" x14ac:dyDescent="0.3">
      <c r="A24" s="19"/>
      <c r="B24" s="45"/>
      <c r="C24" s="42"/>
      <c r="D24" s="30" t="s">
        <v>26</v>
      </c>
      <c r="E24" s="33">
        <v>28.4</v>
      </c>
      <c r="F24" s="36" t="s">
        <v>348</v>
      </c>
    </row>
    <row r="25" spans="1:7" x14ac:dyDescent="0.25">
      <c r="A25" s="19"/>
      <c r="B25" s="19"/>
    </row>
    <row r="26" spans="1:7" ht="12" customHeight="1" x14ac:dyDescent="0.25">
      <c r="B26" s="14" t="s">
        <v>263</v>
      </c>
      <c r="C26" s="15"/>
      <c r="D26" s="27"/>
      <c r="E26" s="15"/>
      <c r="F26" s="15"/>
    </row>
    <row r="27" spans="1:7" ht="12" customHeight="1" x14ac:dyDescent="0.25">
      <c r="A27" s="19"/>
      <c r="B27" s="14" t="s">
        <v>6</v>
      </c>
    </row>
    <row r="28" spans="1:7" ht="12" customHeight="1" x14ac:dyDescent="0.25">
      <c r="A28" s="19"/>
      <c r="B28" s="19"/>
      <c r="G28" s="15"/>
    </row>
    <row r="29" spans="1:7" ht="15.6" customHeight="1" x14ac:dyDescent="0.25">
      <c r="A29" s="19"/>
      <c r="B29" s="19"/>
    </row>
    <row r="30" spans="1:7" x14ac:dyDescent="0.2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T.20.1</vt:lpstr>
      <vt:lpstr>T.20.2</vt:lpstr>
      <vt:lpstr>T.20.3</vt:lpstr>
      <vt:lpstr>T.20.4</vt:lpstr>
      <vt:lpstr>T.20.5</vt:lpstr>
      <vt:lpstr>T.20.6</vt:lpstr>
      <vt:lpstr>T.20.7</vt:lpstr>
      <vt:lpstr>T.20.8</vt:lpstr>
      <vt:lpstr>T.20.9</vt:lpstr>
      <vt:lpstr>T.20.10</vt:lpstr>
      <vt:lpstr>T.20.11</vt:lpstr>
      <vt:lpstr>T.20.12</vt:lpstr>
      <vt:lpstr>T.20.13</vt:lpstr>
      <vt:lpstr>T.20.14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2025-12-02T10:49:47Z</dcterms:created>
  <dcterms:modified xsi:type="dcterms:W3CDTF">2025-12-02T16:50:44Z</dcterms:modified>
</cp:coreProperties>
</file>