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B36162FD-17C5-4232-A0F6-C1AE564953A3}" xr6:coauthVersionLast="47" xr6:coauthVersionMax="47" xr10:uidLastSave="{00000000-0000-0000-0000-000000000000}"/>
  <bookViews>
    <workbookView xWindow="-110" yWindow="-110" windowWidth="19420" windowHeight="10420" tabRatio="857" xr2:uid="{00000000-000D-0000-FFFF-FFFF00000000}"/>
  </bookViews>
  <sheets>
    <sheet name="Índice" sheetId="26" r:id="rId1"/>
    <sheet name="T.19.1" sheetId="30" r:id="rId2"/>
    <sheet name="T.19.2" sheetId="36" r:id="rId3"/>
    <sheet name="T.19.3" sheetId="37" r:id="rId4"/>
    <sheet name="T.19.4" sheetId="38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26" l="1"/>
  <c r="B8" i="26"/>
  <c r="B7" i="26"/>
  <c r="C9" i="26"/>
  <c r="C8" i="26"/>
  <c r="C7" i="26"/>
  <c r="C6" i="26"/>
  <c r="B6" i="26"/>
</calcChain>
</file>

<file path=xl/sharedStrings.xml><?xml version="1.0" encoding="utf-8"?>
<sst xmlns="http://schemas.openxmlformats.org/spreadsheetml/2006/main" count="66" uniqueCount="36">
  <si>
    <t>Cualquier pareja</t>
  </si>
  <si>
    <t>%¹</t>
  </si>
  <si>
    <t>MACROENCUESTA DE VIOLENCIA CONTRA LA MUJER 2024</t>
  </si>
  <si>
    <t>ns</t>
  </si>
  <si>
    <t>Capítulo 19. Comparación con la Macroencuesta 2019</t>
  </si>
  <si>
    <t>Física</t>
  </si>
  <si>
    <t>IC (95%) límite inferior</t>
  </si>
  <si>
    <t>IC (95%) límite superior</t>
  </si>
  <si>
    <t>Sig.</t>
  </si>
  <si>
    <t>Año</t>
  </si>
  <si>
    <t>Sexual</t>
  </si>
  <si>
    <t>Física y/o sexual</t>
  </si>
  <si>
    <t>Psicológica y/o económica</t>
  </si>
  <si>
    <t>Violencia total</t>
  </si>
  <si>
    <t xml:space="preserve"> </t>
  </si>
  <si>
    <t>Tabla 19.1 Resumen de las prevalencias de los distintos tipos y combinaciones de violencia en la pareja en los 4 años previos a las entrevistas para las Macroencuestas de violencia contra la mujer 2019 y 2024</t>
  </si>
  <si>
    <t xml:space="preserve">          Física</t>
  </si>
  <si>
    <t xml:space="preserve">          Sexual</t>
  </si>
  <si>
    <t xml:space="preserve">          Psicológica emocional</t>
  </si>
  <si>
    <t xml:space="preserve">          Psicológica de control</t>
  </si>
  <si>
    <t xml:space="preserve">          Económica</t>
  </si>
  <si>
    <t>Tabla 19.2 Resumen de las prevalencias de la violencia física o sexual fuera del ámbito de la pareja en los 4 años previos a las entrevistas para las Macroencuestas de violencia contra la mujer 2019 y 2024</t>
  </si>
  <si>
    <t xml:space="preserve">Violaciones </t>
  </si>
  <si>
    <t>Intentos de violación</t>
  </si>
  <si>
    <t>Otras formas de violencia sexual</t>
  </si>
  <si>
    <t>Tabla 19.3 Resumen de las prevalencias de las violaciones, los intentos de violación y otras formas de violencia sexual fuera del ámbito de la pareja a lo largo de la vida para las Macroencuestas de violencia contra la mujer 2019 y 2024</t>
  </si>
  <si>
    <t>Tabla 19.4 Resumen de las prevalencias del acoso sexual en los 4 años previos a las entrevistas para las Macroencuestas de violencia contra la mujer 2019 y 2024</t>
  </si>
  <si>
    <t>Acoso sexual</t>
  </si>
  <si>
    <t xml:space="preserve">ns </t>
  </si>
  <si>
    <t>1. Porcentajes sobre el total de mujeres residentes en España de 16 o más años.</t>
  </si>
  <si>
    <t>IC= Intervalo de confianza</t>
  </si>
  <si>
    <t>1. Porcentajes sobre el total de mujeres que han tenido pareja alguna vez en su vida.</t>
  </si>
  <si>
    <t>ns= no significativo</t>
  </si>
  <si>
    <t>p&lt;0,05</t>
  </si>
  <si>
    <t>p&lt;0,001</t>
  </si>
  <si>
    <t>p&lt;0,01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</si>
</sst>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.0"/>
    <numFmt numFmtId="165" formatCode="0.0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sz val="16"/>
      <color theme="3"/>
      <name val="Calibri"/>
      <family val="2"/>
      <scheme val="minor"/>
    </font>
    <font>
      <sz val="12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u/>
      <sz val="10"/>
      <color indexed="12"/>
      <name val="Arial"/>
      <family val="2"/>
    </font>
    <font>
      <sz val="11"/>
      <color theme="3"/>
      <name val="Calibri"/>
      <family val="2"/>
      <scheme val="minor"/>
    </font>
    <font>
      <u/>
      <sz val="10"/>
      <color indexed="12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3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theme="0" tint="-0.24994659260841701"/>
      </top>
      <bottom/>
      <diagonal/>
    </border>
    <border>
      <left style="thin">
        <color theme="0" tint="-0.14996795556505021"/>
      </left>
      <right/>
      <top style="medium">
        <color indexed="64"/>
      </top>
      <bottom/>
      <diagonal/>
    </border>
    <border>
      <left/>
      <right style="thin">
        <color theme="0" tint="-0.14996795556505021"/>
      </right>
      <top style="medium">
        <color indexed="64"/>
      </top>
      <bottom/>
      <diagonal/>
    </border>
    <border>
      <left style="thin">
        <color theme="0" tint="-0.14996795556505021"/>
      </left>
      <right/>
      <top/>
      <bottom style="medium">
        <color indexed="64"/>
      </bottom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theme="0" tint="-0.1499679555650502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theme="0" tint="-0.14996795556505021"/>
      </right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 tint="-0.14996795556505021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0" tint="-0.24994659260841701"/>
      </bottom>
      <diagonal/>
    </border>
  </borders>
  <cellStyleXfs count="5">
    <xf numFmtId="0" fontId="0" fillId="0" borderId="0"/>
    <xf numFmtId="0" fontId="6" fillId="0" borderId="0" applyNumberFormat="0" applyFill="0" applyBorder="0" applyAlignment="0" applyProtection="0"/>
    <xf numFmtId="0" fontId="1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66">
    <xf numFmtId="0" fontId="0" fillId="0" borderId="0" xfId="0"/>
    <xf numFmtId="0" fontId="7" fillId="2" borderId="0" xfId="2" applyFont="1" applyFill="1" applyAlignment="1">
      <alignment vertical="top"/>
    </xf>
    <xf numFmtId="0" fontId="8" fillId="3" borderId="0" xfId="2" applyFont="1" applyFill="1" applyAlignment="1">
      <alignment vertical="top"/>
    </xf>
    <xf numFmtId="0" fontId="7" fillId="0" borderId="0" xfId="2" applyFont="1" applyAlignment="1">
      <alignment vertical="top"/>
    </xf>
    <xf numFmtId="0" fontId="9" fillId="3" borderId="0" xfId="2" applyFont="1" applyFill="1" applyAlignment="1">
      <alignment vertical="top"/>
    </xf>
    <xf numFmtId="0" fontId="3" fillId="2" borderId="0" xfId="2" applyFont="1" applyFill="1" applyAlignment="1">
      <alignment vertical="top"/>
    </xf>
    <xf numFmtId="0" fontId="5" fillId="2" borderId="0" xfId="2" applyFont="1" applyFill="1" applyAlignment="1">
      <alignment vertical="top"/>
    </xf>
    <xf numFmtId="0" fontId="10" fillId="2" borderId="0" xfId="2" applyFont="1" applyFill="1" applyAlignment="1">
      <alignment vertical="top"/>
    </xf>
    <xf numFmtId="0" fontId="7" fillId="2" borderId="0" xfId="2" applyFont="1" applyFill="1" applyAlignment="1">
      <alignment vertical="top" wrapText="1"/>
    </xf>
    <xf numFmtId="0" fontId="6" fillId="4" borderId="3" xfId="1" applyFill="1" applyBorder="1" applyAlignment="1" applyProtection="1">
      <alignment horizontal="left" vertical="top" wrapText="1"/>
    </xf>
    <xf numFmtId="0" fontId="12" fillId="4" borderId="3" xfId="3" applyFont="1" applyFill="1" applyBorder="1" applyAlignment="1" applyProtection="1">
      <alignment horizontal="left" vertical="top" wrapText="1"/>
    </xf>
    <xf numFmtId="0" fontId="6" fillId="4" borderId="0" xfId="1" applyFill="1" applyBorder="1" applyAlignment="1" applyProtection="1">
      <alignment horizontal="left" vertical="top" wrapText="1"/>
    </xf>
    <xf numFmtId="0" fontId="12" fillId="4" borderId="0" xfId="3" applyFont="1" applyFill="1" applyBorder="1" applyAlignment="1" applyProtection="1">
      <alignment horizontal="left" vertical="top" wrapText="1"/>
    </xf>
    <xf numFmtId="0" fontId="13" fillId="2" borderId="0" xfId="3" applyFont="1" applyFill="1" applyBorder="1" applyAlignment="1" applyProtection="1">
      <alignment horizontal="left" vertical="top"/>
    </xf>
    <xf numFmtId="0" fontId="14" fillId="0" borderId="0" xfId="0" applyFont="1" applyAlignment="1">
      <alignment vertical="center"/>
    </xf>
    <xf numFmtId="9" fontId="2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left" vertical="center"/>
    </xf>
    <xf numFmtId="0" fontId="17" fillId="0" borderId="0" xfId="0" applyFont="1" applyAlignment="1">
      <alignment vertical="center"/>
    </xf>
    <xf numFmtId="0" fontId="19" fillId="3" borderId="0" xfId="2" applyFont="1" applyFill="1" applyAlignment="1">
      <alignment vertical="top"/>
    </xf>
    <xf numFmtId="9" fontId="2" fillId="0" borderId="6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right" vertical="center" indent="1"/>
    </xf>
    <xf numFmtId="0" fontId="7" fillId="0" borderId="0" xfId="4" applyFont="1" applyAlignment="1">
      <alignment vertical="center"/>
    </xf>
    <xf numFmtId="164" fontId="22" fillId="0" borderId="10" xfId="0" applyNumberFormat="1" applyFont="1" applyBorder="1" applyAlignment="1">
      <alignment horizontal="right" vertical="center" indent="1"/>
    </xf>
    <xf numFmtId="0" fontId="22" fillId="0" borderId="6" xfId="0" applyFont="1" applyBorder="1" applyAlignment="1">
      <alignment horizontal="right" vertical="center" indent="1"/>
    </xf>
    <xf numFmtId="0" fontId="21" fillId="0" borderId="9" xfId="4" applyFont="1" applyBorder="1" applyAlignment="1">
      <alignment vertical="center"/>
    </xf>
    <xf numFmtId="0" fontId="18" fillId="0" borderId="2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165" fontId="4" fillId="0" borderId="7" xfId="0" applyNumberFormat="1" applyFont="1" applyBorder="1" applyAlignment="1">
      <alignment horizontal="right" vertical="center" indent="1"/>
    </xf>
    <xf numFmtId="165" fontId="22" fillId="0" borderId="10" xfId="0" applyNumberFormat="1" applyFont="1" applyBorder="1" applyAlignment="1">
      <alignment horizontal="right" vertical="center" indent="1"/>
    </xf>
    <xf numFmtId="165" fontId="22" fillId="0" borderId="6" xfId="0" applyNumberFormat="1" applyFont="1" applyBorder="1" applyAlignment="1">
      <alignment horizontal="right" vertical="center" indent="1"/>
    </xf>
    <xf numFmtId="0" fontId="21" fillId="0" borderId="5" xfId="4" applyFont="1" applyBorder="1" applyAlignment="1">
      <alignment horizontal="left" vertical="center"/>
    </xf>
    <xf numFmtId="0" fontId="21" fillId="0" borderId="11" xfId="4" applyFont="1" applyBorder="1" applyAlignment="1">
      <alignment horizontal="left" vertical="center"/>
    </xf>
    <xf numFmtId="0" fontId="21" fillId="0" borderId="0" xfId="4" applyFont="1" applyAlignment="1">
      <alignment horizontal="left" vertical="center"/>
    </xf>
    <xf numFmtId="0" fontId="7" fillId="0" borderId="5" xfId="4" applyFont="1" applyBorder="1" applyAlignment="1">
      <alignment horizontal="left" vertical="center"/>
    </xf>
    <xf numFmtId="0" fontId="7" fillId="0" borderId="8" xfId="4" applyFont="1" applyBorder="1" applyAlignment="1">
      <alignment horizontal="left" vertical="center"/>
    </xf>
    <xf numFmtId="0" fontId="7" fillId="0" borderId="12" xfId="4" applyFont="1" applyBorder="1" applyAlignment="1">
      <alignment vertical="center"/>
    </xf>
    <xf numFmtId="0" fontId="7" fillId="0" borderId="11" xfId="4" applyFont="1" applyBorder="1" applyAlignment="1">
      <alignment horizontal="left" vertical="center"/>
    </xf>
    <xf numFmtId="0" fontId="7" fillId="0" borderId="0" xfId="4" applyFont="1" applyAlignment="1">
      <alignment horizontal="left" vertical="center"/>
    </xf>
    <xf numFmtId="0" fontId="7" fillId="0" borderId="9" xfId="4" applyFont="1" applyBorder="1" applyAlignment="1">
      <alignment vertical="center"/>
    </xf>
    <xf numFmtId="0" fontId="7" fillId="0" borderId="7" xfId="4" applyFont="1" applyBorder="1" applyAlignment="1">
      <alignment horizontal="center" vertical="center"/>
    </xf>
    <xf numFmtId="0" fontId="20" fillId="0" borderId="10" xfId="4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165" fontId="4" fillId="0" borderId="7" xfId="0" applyNumberFormat="1" applyFont="1" applyBorder="1" applyAlignment="1">
      <alignment horizontal="right" vertical="center" indent="2"/>
    </xf>
    <xf numFmtId="165" fontId="4" fillId="0" borderId="0" xfId="0" applyNumberFormat="1" applyFont="1" applyAlignment="1">
      <alignment horizontal="right" vertical="center" indent="2"/>
    </xf>
    <xf numFmtId="165" fontId="22" fillId="0" borderId="10" xfId="0" applyNumberFormat="1" applyFont="1" applyBorder="1" applyAlignment="1">
      <alignment horizontal="right" vertical="center" indent="2"/>
    </xf>
    <xf numFmtId="165" fontId="22" fillId="0" borderId="9" xfId="0" applyNumberFormat="1" applyFont="1" applyBorder="1" applyAlignment="1">
      <alignment horizontal="right" vertical="center" indent="2"/>
    </xf>
    <xf numFmtId="165" fontId="22" fillId="0" borderId="6" xfId="0" applyNumberFormat="1" applyFont="1" applyBorder="1" applyAlignment="1">
      <alignment horizontal="right" vertical="center" indent="2"/>
    </xf>
    <xf numFmtId="165" fontId="22" fillId="0" borderId="2" xfId="0" applyNumberFormat="1" applyFont="1" applyBorder="1" applyAlignment="1">
      <alignment horizontal="right" vertical="center" indent="2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9" fontId="2" fillId="0" borderId="14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9" fontId="2" fillId="0" borderId="13" xfId="0" applyNumberFormat="1" applyFont="1" applyBorder="1" applyAlignment="1">
      <alignment horizontal="center" vertical="center" wrapText="1"/>
    </xf>
    <xf numFmtId="165" fontId="4" fillId="0" borderId="7" xfId="0" applyNumberFormat="1" applyFont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5" fontId="22" fillId="0" borderId="6" xfId="0" applyNumberFormat="1" applyFont="1" applyBorder="1" applyAlignment="1">
      <alignment horizontal="center" vertical="center"/>
    </xf>
    <xf numFmtId="165" fontId="22" fillId="0" borderId="2" xfId="0" applyNumberFormat="1" applyFont="1" applyBorder="1" applyAlignment="1">
      <alignment horizontal="center" vertical="center"/>
    </xf>
    <xf numFmtId="0" fontId="6" fillId="4" borderId="15" xfId="1" applyFill="1" applyBorder="1" applyAlignment="1" applyProtection="1">
      <alignment horizontal="left" vertical="top" wrapText="1"/>
    </xf>
    <xf numFmtId="0" fontId="12" fillId="4" borderId="15" xfId="3" applyFont="1" applyFill="1" applyBorder="1" applyAlignment="1" applyProtection="1">
      <alignment horizontal="left" vertical="top" wrapText="1"/>
    </xf>
    <xf numFmtId="0" fontId="15" fillId="0" borderId="4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</cellXfs>
  <cellStyles count="5">
    <cellStyle name="Hipervínculo" xfId="1" builtinId="8"/>
    <cellStyle name="Hipervínculo 4" xfId="3" xr:uid="{E60D11A5-8E69-43F6-A15F-20A1A063617D}"/>
    <cellStyle name="Normal" xfId="0" builtinId="0"/>
    <cellStyle name="Normal 2 5" xfId="2" xr:uid="{041F5D03-0853-4802-9C16-63B8672B9D56}"/>
    <cellStyle name="Normal_1.9" xfId="4" xr:uid="{8AAFDD16-1333-4E5D-9894-5C0F73DD76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Personalizado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B0F0"/>
      </a:accent1>
      <a:accent2>
        <a:srgbClr val="00B050"/>
      </a:accent2>
      <a:accent3>
        <a:srgbClr val="D8D8D8"/>
      </a:accent3>
      <a:accent4>
        <a:srgbClr val="2E75B5"/>
      </a:accent4>
      <a:accent5>
        <a:srgbClr val="C490AA"/>
      </a:accent5>
      <a:accent6>
        <a:srgbClr val="A8D08D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6DBD0-8E2F-4C38-9E50-2CA1657D4A5C}">
  <dimension ref="A2:D10"/>
  <sheetViews>
    <sheetView showGridLines="0" tabSelected="1" workbookViewId="0">
      <selection activeCell="B2" sqref="B2"/>
    </sheetView>
  </sheetViews>
  <sheetFormatPr baseColWidth="10" defaultColWidth="11.453125" defaultRowHeight="13" x14ac:dyDescent="0.35"/>
  <cols>
    <col min="1" max="1" width="3.7265625" style="1" customWidth="1"/>
    <col min="2" max="2" width="10.453125" style="1" customWidth="1"/>
    <col min="3" max="3" width="120.7265625" style="1" customWidth="1"/>
    <col min="4" max="4" width="3.7265625" style="1" customWidth="1"/>
    <col min="5" max="16384" width="11.453125" style="1"/>
  </cols>
  <sheetData>
    <row r="2" spans="1:4" ht="21" x14ac:dyDescent="0.35">
      <c r="B2" s="2" t="s">
        <v>2</v>
      </c>
      <c r="C2" s="2"/>
    </row>
    <row r="3" spans="1:4" ht="18.5" x14ac:dyDescent="0.35">
      <c r="A3" s="3"/>
      <c r="B3" s="21" t="s">
        <v>4</v>
      </c>
      <c r="C3" s="4"/>
    </row>
    <row r="4" spans="1:4" s="5" customFormat="1" ht="14.5" x14ac:dyDescent="0.35">
      <c r="B4" s="6"/>
      <c r="C4" s="6"/>
      <c r="D4" s="6"/>
    </row>
    <row r="5" spans="1:4" ht="16" thickBot="1" x14ac:dyDescent="0.4">
      <c r="B5" s="7"/>
      <c r="C5" s="7"/>
    </row>
    <row r="6" spans="1:4" s="8" customFormat="1" ht="29.5" thickTop="1" x14ac:dyDescent="0.35">
      <c r="B6" s="9" t="str">
        <f>LEFT('T.19.1'!B$1,10)</f>
        <v>Tabla 19.1</v>
      </c>
      <c r="C6" s="10" t="str">
        <f>MID('T.19.1'!B$1,12,300)</f>
        <v>Resumen de las prevalencias de los distintos tipos y combinaciones de violencia en la pareja en los 4 años previos a las entrevistas para las Macroencuestas de violencia contra la mujer 2019 y 2024</v>
      </c>
    </row>
    <row r="7" spans="1:4" s="8" customFormat="1" ht="29" x14ac:dyDescent="0.35">
      <c r="B7" s="11" t="str">
        <f>LEFT('T.19.2'!B$1,10)</f>
        <v>Tabla 19.2</v>
      </c>
      <c r="C7" s="12" t="str">
        <f>MID('T.19.2'!B$1,12,300)</f>
        <v>Resumen de las prevalencias de la violencia física o sexual fuera del ámbito de la pareja en los 4 años previos a las entrevistas para las Macroencuestas de violencia contra la mujer 2019 y 2024</v>
      </c>
    </row>
    <row r="8" spans="1:4" s="8" customFormat="1" ht="29" x14ac:dyDescent="0.35">
      <c r="B8" s="11" t="str">
        <f>LEFT('T.19.3'!B$1,10)</f>
        <v>Tabla 19.3</v>
      </c>
      <c r="C8" s="12" t="str">
        <f>MID('T.19.3'!B$1,12,300)</f>
        <v>Resumen de las prevalencias de las violaciones, los intentos de violación y otras formas de violencia sexual fuera del ámbito de la pareja a lo largo de la vida para las Macroencuestas de violencia contra la mujer 2019 y 2024</v>
      </c>
    </row>
    <row r="9" spans="1:4" s="8" customFormat="1" ht="29.5" thickBot="1" x14ac:dyDescent="0.4">
      <c r="B9" s="62" t="str">
        <f>LEFT('T.19.4'!B$1,10)</f>
        <v>Tabla 19.4</v>
      </c>
      <c r="C9" s="63" t="str">
        <f>MID('T.19.4'!B$1,12,300)</f>
        <v>Resumen de las prevalencias del acoso sexual en los 4 años previos a las entrevistas para las Macroencuestas de violencia contra la mujer 2019 y 2024</v>
      </c>
    </row>
    <row r="10" spans="1:4" ht="13.5" thickTop="1" x14ac:dyDescent="0.35">
      <c r="B10" s="13"/>
      <c r="C10" s="13"/>
    </row>
  </sheetData>
  <hyperlinks>
    <hyperlink ref="B6" location="T.19.1!B1" display="T.19.1!B1" xr:uid="{EA60BA23-0B81-4234-B0BA-012133443B78}"/>
    <hyperlink ref="B7" location="T.19.2!B1" display="T.19.2!B1" xr:uid="{406CE212-2524-4612-8640-AEA9D7E8E84D}"/>
    <hyperlink ref="B8:B9" location="T.19.1!B1" display="T.19.1!B1" xr:uid="{586376D7-879F-4C5D-AB16-D38A3E0E8993}"/>
    <hyperlink ref="B8" location="T.19.3!B1" display="T.19.3!B1" xr:uid="{7948516C-7F25-4C08-9021-4F0D2F7A6E5E}"/>
    <hyperlink ref="B9" location="T.19.4!B1" display="T.19.4!B1" xr:uid="{D2B11D4E-1860-4893-A278-3E551F85312F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40E03-BD56-4EEE-A800-DB1F5F1532E3}">
  <dimension ref="A1:I35"/>
  <sheetViews>
    <sheetView showGridLines="0" zoomScale="120" zoomScaleNormal="120" workbookViewId="0">
      <selection activeCell="B1" sqref="B1"/>
    </sheetView>
  </sheetViews>
  <sheetFormatPr baseColWidth="10" defaultColWidth="11.453125" defaultRowHeight="14.5" x14ac:dyDescent="0.35"/>
  <cols>
    <col min="1" max="1" width="11.453125" style="18"/>
    <col min="2" max="2" width="24.26953125" style="18" customWidth="1"/>
    <col min="3" max="3" width="7" style="18" customWidth="1"/>
    <col min="4" max="4" width="6.54296875" style="18" customWidth="1"/>
    <col min="5" max="6" width="9.26953125" style="18" customWidth="1"/>
    <col min="7" max="7" width="10.26953125" style="18" customWidth="1"/>
    <col min="8" max="16384" width="11.453125" style="18"/>
  </cols>
  <sheetData>
    <row r="1" spans="1:7" s="20" customFormat="1" ht="15.5" x14ac:dyDescent="0.35">
      <c r="B1" s="20" t="s">
        <v>15</v>
      </c>
    </row>
    <row r="2" spans="1:7" ht="15" thickBot="1" x14ac:dyDescent="0.4">
      <c r="A2" s="24"/>
      <c r="B2" s="24"/>
    </row>
    <row r="3" spans="1:7" x14ac:dyDescent="0.35">
      <c r="A3" s="24"/>
      <c r="B3" s="19"/>
      <c r="C3" s="64" t="s">
        <v>0</v>
      </c>
      <c r="D3" s="65"/>
      <c r="E3" s="65"/>
      <c r="F3" s="65"/>
      <c r="G3" s="65"/>
    </row>
    <row r="4" spans="1:7" ht="39.5" thickBot="1" x14ac:dyDescent="0.4">
      <c r="A4" s="24"/>
      <c r="B4" s="16"/>
      <c r="C4" s="29" t="s">
        <v>9</v>
      </c>
      <c r="D4" s="22" t="s">
        <v>1</v>
      </c>
      <c r="E4" s="30" t="s">
        <v>6</v>
      </c>
      <c r="F4" s="15" t="s">
        <v>7</v>
      </c>
      <c r="G4" s="22" t="s">
        <v>8</v>
      </c>
    </row>
    <row r="5" spans="1:7" x14ac:dyDescent="0.35">
      <c r="B5" s="37" t="s">
        <v>16</v>
      </c>
      <c r="C5" s="43">
        <v>2019</v>
      </c>
      <c r="D5" s="31">
        <v>3.1</v>
      </c>
      <c r="E5" s="46">
        <v>2.7</v>
      </c>
      <c r="F5" s="47">
        <v>3.6</v>
      </c>
      <c r="G5" s="23"/>
    </row>
    <row r="6" spans="1:7" x14ac:dyDescent="0.35">
      <c r="A6" s="24"/>
      <c r="B6" s="38"/>
      <c r="C6" s="43">
        <v>2024</v>
      </c>
      <c r="D6" s="31">
        <v>3.2</v>
      </c>
      <c r="E6" s="46">
        <v>2.9</v>
      </c>
      <c r="F6" s="47">
        <v>3.6</v>
      </c>
      <c r="G6" s="23"/>
    </row>
    <row r="7" spans="1:7" x14ac:dyDescent="0.35">
      <c r="A7" s="24"/>
      <c r="B7" s="39"/>
      <c r="C7" s="44"/>
      <c r="D7" s="32"/>
      <c r="E7" s="48"/>
      <c r="F7" s="49"/>
      <c r="G7" s="25" t="s">
        <v>3</v>
      </c>
    </row>
    <row r="8" spans="1:7" x14ac:dyDescent="0.35">
      <c r="A8" s="24"/>
      <c r="B8" s="40" t="s">
        <v>17</v>
      </c>
      <c r="C8" s="43">
        <v>2019</v>
      </c>
      <c r="D8" s="31">
        <v>3</v>
      </c>
      <c r="E8" s="46">
        <v>2.6</v>
      </c>
      <c r="F8" s="47">
        <v>3.4</v>
      </c>
      <c r="G8" s="23"/>
    </row>
    <row r="9" spans="1:7" x14ac:dyDescent="0.35">
      <c r="A9" s="24"/>
      <c r="B9" s="41"/>
      <c r="C9" s="43">
        <v>2024</v>
      </c>
      <c r="D9" s="31">
        <v>3.4</v>
      </c>
      <c r="E9" s="46">
        <v>3.1</v>
      </c>
      <c r="F9" s="47">
        <v>3.8</v>
      </c>
      <c r="G9" s="23"/>
    </row>
    <row r="10" spans="1:7" x14ac:dyDescent="0.35">
      <c r="A10" s="24"/>
      <c r="B10" s="42"/>
      <c r="C10" s="44"/>
      <c r="D10" s="32"/>
      <c r="E10" s="48"/>
      <c r="F10" s="49"/>
      <c r="G10" s="25" t="s">
        <v>3</v>
      </c>
    </row>
    <row r="11" spans="1:7" x14ac:dyDescent="0.35">
      <c r="A11" s="24"/>
      <c r="B11" s="35" t="s">
        <v>11</v>
      </c>
      <c r="C11" s="43">
        <v>2019</v>
      </c>
      <c r="D11" s="31">
        <v>4.7</v>
      </c>
      <c r="E11" s="46">
        <v>4.2</v>
      </c>
      <c r="F11" s="47">
        <v>5.2</v>
      </c>
      <c r="G11" s="23"/>
    </row>
    <row r="12" spans="1:7" x14ac:dyDescent="0.35">
      <c r="A12" s="24"/>
      <c r="B12" s="36"/>
      <c r="C12" s="43">
        <v>2024</v>
      </c>
      <c r="D12" s="31">
        <v>5.3</v>
      </c>
      <c r="E12" s="46">
        <v>4.9000000000000004</v>
      </c>
      <c r="F12" s="47">
        <v>5.8</v>
      </c>
      <c r="G12" s="23"/>
    </row>
    <row r="13" spans="1:7" x14ac:dyDescent="0.35">
      <c r="A13" s="24"/>
      <c r="B13" s="27"/>
      <c r="C13" s="44"/>
      <c r="D13" s="32"/>
      <c r="E13" s="48"/>
      <c r="F13" s="49" t="s">
        <v>14</v>
      </c>
      <c r="G13" s="25" t="s">
        <v>33</v>
      </c>
    </row>
    <row r="14" spans="1:7" x14ac:dyDescent="0.35">
      <c r="A14" s="24"/>
      <c r="B14" s="40" t="s">
        <v>18</v>
      </c>
      <c r="C14" s="43">
        <v>2019</v>
      </c>
      <c r="D14" s="31">
        <v>10.3</v>
      </c>
      <c r="E14" s="46">
        <v>9.5</v>
      </c>
      <c r="F14" s="47">
        <v>11</v>
      </c>
      <c r="G14" s="23"/>
    </row>
    <row r="15" spans="1:7" x14ac:dyDescent="0.35">
      <c r="A15" s="24"/>
      <c r="B15" s="41"/>
      <c r="C15" s="43">
        <v>2024</v>
      </c>
      <c r="D15" s="31">
        <v>10.9</v>
      </c>
      <c r="E15" s="46">
        <v>10.3</v>
      </c>
      <c r="F15" s="47">
        <v>11.5</v>
      </c>
      <c r="G15" s="23"/>
    </row>
    <row r="16" spans="1:7" x14ac:dyDescent="0.35">
      <c r="A16" s="24"/>
      <c r="B16" s="42"/>
      <c r="C16" s="44"/>
      <c r="D16" s="32"/>
      <c r="E16" s="48"/>
      <c r="F16" s="49"/>
      <c r="G16" s="25" t="s">
        <v>3</v>
      </c>
    </row>
    <row r="17" spans="1:7" x14ac:dyDescent="0.35">
      <c r="A17" s="24"/>
      <c r="B17" s="40" t="s">
        <v>19</v>
      </c>
      <c r="C17" s="43">
        <v>2019</v>
      </c>
      <c r="D17" s="31">
        <v>12.3</v>
      </c>
      <c r="E17" s="46">
        <v>11.5</v>
      </c>
      <c r="F17" s="47">
        <v>13.1</v>
      </c>
      <c r="G17" s="23"/>
    </row>
    <row r="18" spans="1:7" x14ac:dyDescent="0.35">
      <c r="A18" s="24"/>
      <c r="B18" s="41"/>
      <c r="C18" s="43">
        <v>2024</v>
      </c>
      <c r="D18" s="31">
        <v>10.3</v>
      </c>
      <c r="E18" s="46">
        <v>9.6999999999999993</v>
      </c>
      <c r="F18" s="47">
        <v>11</v>
      </c>
      <c r="G18" s="23"/>
    </row>
    <row r="19" spans="1:7" x14ac:dyDescent="0.35">
      <c r="A19" s="24"/>
      <c r="B19" s="42"/>
      <c r="C19" s="44"/>
      <c r="D19" s="32"/>
      <c r="E19" s="48"/>
      <c r="F19" s="49"/>
      <c r="G19" s="25" t="s">
        <v>34</v>
      </c>
    </row>
    <row r="20" spans="1:7" x14ac:dyDescent="0.35">
      <c r="A20" s="24"/>
      <c r="B20" s="40" t="s">
        <v>20</v>
      </c>
      <c r="C20" s="43">
        <v>2019</v>
      </c>
      <c r="D20" s="31">
        <v>4.2</v>
      </c>
      <c r="E20" s="46">
        <v>3.7</v>
      </c>
      <c r="F20" s="47">
        <v>4.7</v>
      </c>
      <c r="G20" s="23"/>
    </row>
    <row r="21" spans="1:7" x14ac:dyDescent="0.35">
      <c r="A21" s="24"/>
      <c r="B21" s="41"/>
      <c r="C21" s="43">
        <v>2024</v>
      </c>
      <c r="D21" s="31">
        <v>4.4000000000000004</v>
      </c>
      <c r="E21" s="46">
        <v>4</v>
      </c>
      <c r="F21" s="47">
        <v>4.8</v>
      </c>
      <c r="G21" s="23"/>
    </row>
    <row r="22" spans="1:7" x14ac:dyDescent="0.35">
      <c r="A22" s="24"/>
      <c r="B22" s="42"/>
      <c r="C22" s="44"/>
      <c r="D22" s="32"/>
      <c r="E22" s="48"/>
      <c r="F22" s="49"/>
      <c r="G22" s="25" t="s">
        <v>3</v>
      </c>
    </row>
    <row r="23" spans="1:7" x14ac:dyDescent="0.35">
      <c r="A23" s="24"/>
      <c r="B23" s="35" t="s">
        <v>12</v>
      </c>
      <c r="C23" s="43">
        <v>2019</v>
      </c>
      <c r="D23" s="31">
        <v>15.3</v>
      </c>
      <c r="E23" s="46">
        <v>14.5</v>
      </c>
      <c r="F23" s="47">
        <v>16.2</v>
      </c>
      <c r="G23" s="23"/>
    </row>
    <row r="24" spans="1:7" x14ac:dyDescent="0.35">
      <c r="A24" s="24"/>
      <c r="B24" s="36"/>
      <c r="C24" s="43">
        <v>2024</v>
      </c>
      <c r="D24" s="31">
        <v>15.1</v>
      </c>
      <c r="E24" s="46">
        <v>14.4</v>
      </c>
      <c r="F24" s="47">
        <v>15.9</v>
      </c>
      <c r="G24" s="23"/>
    </row>
    <row r="25" spans="1:7" x14ac:dyDescent="0.35">
      <c r="A25" s="24"/>
      <c r="B25" s="27"/>
      <c r="C25" s="44"/>
      <c r="D25" s="32"/>
      <c r="E25" s="48"/>
      <c r="F25" s="49"/>
      <c r="G25" s="25" t="s">
        <v>3</v>
      </c>
    </row>
    <row r="26" spans="1:7" x14ac:dyDescent="0.35">
      <c r="A26" s="24"/>
      <c r="B26" s="35" t="s">
        <v>13</v>
      </c>
      <c r="C26" s="43">
        <v>2019</v>
      </c>
      <c r="D26" s="31">
        <v>15.5</v>
      </c>
      <c r="E26" s="46">
        <v>14.6</v>
      </c>
      <c r="F26" s="47">
        <v>16.399999999999999</v>
      </c>
      <c r="G26" s="23"/>
    </row>
    <row r="27" spans="1:7" x14ac:dyDescent="0.35">
      <c r="A27" s="24"/>
      <c r="B27" s="36"/>
      <c r="C27" s="43">
        <v>2024</v>
      </c>
      <c r="D27" s="31">
        <v>15.9</v>
      </c>
      <c r="E27" s="46">
        <v>15.2</v>
      </c>
      <c r="F27" s="47">
        <v>16.600000000000001</v>
      </c>
      <c r="G27" s="23"/>
    </row>
    <row r="28" spans="1:7" ht="15" thickBot="1" x14ac:dyDescent="0.4">
      <c r="B28" s="28"/>
      <c r="C28" s="45"/>
      <c r="D28" s="33"/>
      <c r="E28" s="50"/>
      <c r="F28" s="51"/>
      <c r="G28" s="26" t="s">
        <v>3</v>
      </c>
    </row>
    <row r="29" spans="1:7" x14ac:dyDescent="0.35">
      <c r="A29" s="24"/>
      <c r="B29" s="24"/>
    </row>
    <row r="30" spans="1:7" ht="12" customHeight="1" x14ac:dyDescent="0.35">
      <c r="B30" s="14" t="s">
        <v>31</v>
      </c>
      <c r="C30" s="17"/>
      <c r="D30" s="17"/>
      <c r="E30" s="17"/>
      <c r="F30" s="17"/>
      <c r="G30" s="17"/>
    </row>
    <row r="31" spans="1:7" ht="12" customHeight="1" x14ac:dyDescent="0.35">
      <c r="A31" s="24"/>
      <c r="B31" s="14" t="s">
        <v>30</v>
      </c>
    </row>
    <row r="32" spans="1:7" ht="12" customHeight="1" x14ac:dyDescent="0.35">
      <c r="A32" s="24"/>
      <c r="B32" s="14" t="s">
        <v>32</v>
      </c>
    </row>
    <row r="33" spans="1:9" ht="12" customHeight="1" x14ac:dyDescent="0.35">
      <c r="A33" s="24"/>
      <c r="B33" s="24"/>
      <c r="H33" s="17"/>
      <c r="I33" s="17"/>
    </row>
    <row r="34" spans="1:9" ht="15.65" customHeight="1" x14ac:dyDescent="0.35">
      <c r="A34" s="24"/>
      <c r="B34" s="24"/>
    </row>
    <row r="35" spans="1:9" x14ac:dyDescent="0.35">
      <c r="A35" s="24"/>
      <c r="B35" s="24"/>
    </row>
  </sheetData>
  <mergeCells count="1">
    <mergeCell ref="C3:G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87E04-CAA5-4610-8F15-522F2C513544}">
  <dimension ref="A1:G12"/>
  <sheetViews>
    <sheetView showGridLines="0" zoomScale="120" zoomScaleNormal="120" workbookViewId="0">
      <selection activeCell="B1" sqref="B1"/>
    </sheetView>
  </sheetViews>
  <sheetFormatPr baseColWidth="10" defaultColWidth="11.453125" defaultRowHeight="14.5" x14ac:dyDescent="0.35"/>
  <cols>
    <col min="1" max="1" width="11.453125" style="18"/>
    <col min="2" max="2" width="9.7265625" style="18" customWidth="1"/>
    <col min="3" max="3" width="7" style="18" customWidth="1"/>
    <col min="4" max="4" width="6.54296875" style="18" customWidth="1"/>
    <col min="5" max="6" width="9.26953125" style="18" customWidth="1"/>
    <col min="7" max="7" width="10.26953125" style="18" customWidth="1"/>
    <col min="8" max="16384" width="11.453125" style="18"/>
  </cols>
  <sheetData>
    <row r="1" spans="1:7" s="20" customFormat="1" ht="15.5" x14ac:dyDescent="0.35">
      <c r="B1" s="20" t="s">
        <v>21</v>
      </c>
    </row>
    <row r="2" spans="1:7" ht="15" thickBot="1" x14ac:dyDescent="0.4">
      <c r="A2" s="24"/>
      <c r="B2" s="24"/>
    </row>
    <row r="3" spans="1:7" ht="39.5" thickBot="1" x14ac:dyDescent="0.4">
      <c r="A3" s="24"/>
      <c r="B3" s="52"/>
      <c r="C3" s="53" t="s">
        <v>9</v>
      </c>
      <c r="D3" s="54" t="s">
        <v>1</v>
      </c>
      <c r="E3" s="55" t="s">
        <v>6</v>
      </c>
      <c r="F3" s="56" t="s">
        <v>7</v>
      </c>
      <c r="G3" s="54" t="s">
        <v>8</v>
      </c>
    </row>
    <row r="4" spans="1:7" x14ac:dyDescent="0.35">
      <c r="B4" s="34" t="s">
        <v>5</v>
      </c>
      <c r="C4" s="43">
        <v>2019</v>
      </c>
      <c r="D4" s="31">
        <v>2.6</v>
      </c>
      <c r="E4" s="46">
        <v>2.2999999999999998</v>
      </c>
      <c r="F4" s="47">
        <v>3</v>
      </c>
      <c r="G4" s="23"/>
    </row>
    <row r="5" spans="1:7" x14ac:dyDescent="0.35">
      <c r="A5" s="24"/>
      <c r="B5" s="38"/>
      <c r="C5" s="43">
        <v>2024</v>
      </c>
      <c r="D5" s="31">
        <v>2.2000000000000002</v>
      </c>
      <c r="E5" s="46">
        <v>1.9</v>
      </c>
      <c r="F5" s="47">
        <v>2.5</v>
      </c>
      <c r="G5" s="23"/>
    </row>
    <row r="6" spans="1:7" x14ac:dyDescent="0.35">
      <c r="A6" s="24"/>
      <c r="B6" s="39"/>
      <c r="C6" s="44"/>
      <c r="D6" s="32"/>
      <c r="E6" s="48"/>
      <c r="F6" s="49"/>
      <c r="G6" s="25" t="s">
        <v>33</v>
      </c>
    </row>
    <row r="7" spans="1:7" x14ac:dyDescent="0.35">
      <c r="A7" s="24"/>
      <c r="B7" s="35" t="s">
        <v>10</v>
      </c>
      <c r="C7" s="43">
        <v>2019</v>
      </c>
      <c r="D7" s="31">
        <v>1.4</v>
      </c>
      <c r="E7" s="46">
        <v>1.1000000000000001</v>
      </c>
      <c r="F7" s="47">
        <v>1.7</v>
      </c>
      <c r="G7" s="23"/>
    </row>
    <row r="8" spans="1:7" x14ac:dyDescent="0.35">
      <c r="A8" s="24"/>
      <c r="B8" s="36"/>
      <c r="C8" s="43">
        <v>2024</v>
      </c>
      <c r="D8" s="31">
        <v>3.4</v>
      </c>
      <c r="E8" s="46">
        <v>3.1</v>
      </c>
      <c r="F8" s="47">
        <v>3.8</v>
      </c>
      <c r="G8" s="23"/>
    </row>
    <row r="9" spans="1:7" ht="15" thickBot="1" x14ac:dyDescent="0.4">
      <c r="B9" s="28"/>
      <c r="C9" s="45"/>
      <c r="D9" s="33"/>
      <c r="E9" s="50"/>
      <c r="F9" s="51"/>
      <c r="G9" s="26" t="s">
        <v>34</v>
      </c>
    </row>
    <row r="10" spans="1:7" x14ac:dyDescent="0.35">
      <c r="A10" s="24"/>
      <c r="B10" s="24"/>
    </row>
    <row r="11" spans="1:7" ht="12" customHeight="1" x14ac:dyDescent="0.35">
      <c r="B11" s="14" t="s">
        <v>29</v>
      </c>
      <c r="C11" s="17"/>
      <c r="D11" s="17"/>
      <c r="E11" s="17"/>
      <c r="F11" s="17"/>
      <c r="G11" s="17"/>
    </row>
    <row r="12" spans="1:7" ht="12" customHeight="1" x14ac:dyDescent="0.35">
      <c r="A12" s="24"/>
      <c r="B12" s="14" t="s">
        <v>30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03DE0-30AC-44E8-9D01-835CE7915901}">
  <dimension ref="A1:G15"/>
  <sheetViews>
    <sheetView showGridLines="0" zoomScale="120" zoomScaleNormal="120" workbookViewId="0">
      <selection activeCell="B1" sqref="B1"/>
    </sheetView>
  </sheetViews>
  <sheetFormatPr baseColWidth="10" defaultColWidth="11.453125" defaultRowHeight="14.5" x14ac:dyDescent="0.35"/>
  <cols>
    <col min="1" max="1" width="11.453125" style="18"/>
    <col min="2" max="2" width="28.7265625" style="18" customWidth="1"/>
    <col min="3" max="3" width="7" style="18" customWidth="1"/>
    <col min="4" max="4" width="6.54296875" style="18" customWidth="1"/>
    <col min="5" max="6" width="9.26953125" style="18" customWidth="1"/>
    <col min="7" max="7" width="10.26953125" style="18" customWidth="1"/>
    <col min="8" max="16384" width="11.453125" style="18"/>
  </cols>
  <sheetData>
    <row r="1" spans="1:7" s="20" customFormat="1" ht="15.5" x14ac:dyDescent="0.35">
      <c r="B1" s="20" t="s">
        <v>25</v>
      </c>
    </row>
    <row r="2" spans="1:7" ht="15" thickBot="1" x14ac:dyDescent="0.4">
      <c r="A2" s="24"/>
      <c r="B2" s="24"/>
    </row>
    <row r="3" spans="1:7" ht="39.5" thickBot="1" x14ac:dyDescent="0.4">
      <c r="A3" s="24"/>
      <c r="B3" s="52"/>
      <c r="C3" s="53" t="s">
        <v>9</v>
      </c>
      <c r="D3" s="54" t="s">
        <v>1</v>
      </c>
      <c r="E3" s="55" t="s">
        <v>6</v>
      </c>
      <c r="F3" s="56" t="s">
        <v>7</v>
      </c>
      <c r="G3" s="54" t="s">
        <v>8</v>
      </c>
    </row>
    <row r="4" spans="1:7" x14ac:dyDescent="0.35">
      <c r="B4" s="34" t="s">
        <v>22</v>
      </c>
      <c r="C4" s="43">
        <v>2019</v>
      </c>
      <c r="D4" s="31">
        <v>2.2000000000000002</v>
      </c>
      <c r="E4" s="46">
        <v>1.9</v>
      </c>
      <c r="F4" s="47">
        <v>2.6</v>
      </c>
      <c r="G4" s="23"/>
    </row>
    <row r="5" spans="1:7" x14ac:dyDescent="0.35">
      <c r="A5" s="24"/>
      <c r="B5" s="38"/>
      <c r="C5" s="43">
        <v>2024</v>
      </c>
      <c r="D5" s="31">
        <v>3.1</v>
      </c>
      <c r="E5" s="46">
        <v>2.8</v>
      </c>
      <c r="F5" s="47">
        <v>3.5</v>
      </c>
      <c r="G5" s="23"/>
    </row>
    <row r="6" spans="1:7" x14ac:dyDescent="0.35">
      <c r="A6" s="24"/>
      <c r="B6" s="39"/>
      <c r="C6" s="44"/>
      <c r="D6" s="32"/>
      <c r="E6" s="48"/>
      <c r="F6" s="49"/>
      <c r="G6" s="25" t="s">
        <v>34</v>
      </c>
    </row>
    <row r="7" spans="1:7" x14ac:dyDescent="0.35">
      <c r="A7" s="24"/>
      <c r="B7" s="35" t="s">
        <v>23</v>
      </c>
      <c r="C7" s="43">
        <v>2019</v>
      </c>
      <c r="D7" s="31">
        <v>2.5</v>
      </c>
      <c r="E7" s="46">
        <v>2.2000000000000002</v>
      </c>
      <c r="F7" s="47">
        <v>2.9</v>
      </c>
      <c r="G7" s="23"/>
    </row>
    <row r="8" spans="1:7" x14ac:dyDescent="0.35">
      <c r="A8" s="24"/>
      <c r="B8" s="36"/>
      <c r="C8" s="43">
        <v>2024</v>
      </c>
      <c r="D8" s="31">
        <v>3.2</v>
      </c>
      <c r="E8" s="46">
        <v>2.9</v>
      </c>
      <c r="F8" s="47">
        <v>3.6</v>
      </c>
      <c r="G8" s="23"/>
    </row>
    <row r="9" spans="1:7" x14ac:dyDescent="0.35">
      <c r="A9" s="24"/>
      <c r="B9" s="39"/>
      <c r="C9" s="44"/>
      <c r="D9" s="32"/>
      <c r="E9" s="48"/>
      <c r="F9" s="49"/>
      <c r="G9" s="25" t="s">
        <v>35</v>
      </c>
    </row>
    <row r="10" spans="1:7" x14ac:dyDescent="0.35">
      <c r="A10" s="24"/>
      <c r="B10" s="35" t="s">
        <v>24</v>
      </c>
      <c r="C10" s="43">
        <v>2019</v>
      </c>
      <c r="D10" s="31">
        <v>4.8</v>
      </c>
      <c r="E10" s="46">
        <v>4.3</v>
      </c>
      <c r="F10" s="47">
        <v>5.3</v>
      </c>
      <c r="G10" s="23"/>
    </row>
    <row r="11" spans="1:7" x14ac:dyDescent="0.35">
      <c r="A11" s="24"/>
      <c r="B11" s="36"/>
      <c r="C11" s="43">
        <v>2024</v>
      </c>
      <c r="D11" s="31">
        <v>12.7</v>
      </c>
      <c r="E11" s="46">
        <v>12</v>
      </c>
      <c r="F11" s="47">
        <v>13.3</v>
      </c>
      <c r="G11" s="23"/>
    </row>
    <row r="12" spans="1:7" ht="15" thickBot="1" x14ac:dyDescent="0.4">
      <c r="B12" s="28"/>
      <c r="C12" s="45"/>
      <c r="D12" s="33"/>
      <c r="E12" s="50"/>
      <c r="F12" s="51"/>
      <c r="G12" s="26" t="s">
        <v>34</v>
      </c>
    </row>
    <row r="13" spans="1:7" x14ac:dyDescent="0.35">
      <c r="A13" s="24"/>
      <c r="B13" s="24"/>
    </row>
    <row r="14" spans="1:7" ht="12" customHeight="1" x14ac:dyDescent="0.35">
      <c r="B14" s="14" t="s">
        <v>29</v>
      </c>
      <c r="C14" s="17"/>
      <c r="D14" s="17"/>
      <c r="E14" s="17"/>
      <c r="F14" s="17"/>
      <c r="G14" s="17"/>
    </row>
    <row r="15" spans="1:7" ht="12" customHeight="1" x14ac:dyDescent="0.35">
      <c r="A15" s="24"/>
      <c r="B15" s="14" t="s">
        <v>30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45625-95E6-4049-906B-B975F0C77825}">
  <dimension ref="A1:I13"/>
  <sheetViews>
    <sheetView showGridLines="0" zoomScale="120" zoomScaleNormal="120" workbookViewId="0">
      <selection activeCell="B1" sqref="B1"/>
    </sheetView>
  </sheetViews>
  <sheetFormatPr baseColWidth="10" defaultColWidth="11.453125" defaultRowHeight="14.5" x14ac:dyDescent="0.35"/>
  <cols>
    <col min="1" max="1" width="11.453125" style="18"/>
    <col min="2" max="2" width="13.453125" style="18" customWidth="1"/>
    <col min="3" max="3" width="7" style="18" customWidth="1"/>
    <col min="4" max="4" width="6.54296875" style="18" customWidth="1"/>
    <col min="5" max="6" width="9.26953125" style="18" customWidth="1"/>
    <col min="7" max="7" width="5.81640625" style="18" customWidth="1"/>
    <col min="8" max="16384" width="11.453125" style="18"/>
  </cols>
  <sheetData>
    <row r="1" spans="1:9" s="20" customFormat="1" ht="15.5" x14ac:dyDescent="0.35">
      <c r="B1" s="20" t="s">
        <v>26</v>
      </c>
    </row>
    <row r="2" spans="1:9" ht="15" thickBot="1" x14ac:dyDescent="0.4">
      <c r="A2" s="24"/>
      <c r="B2" s="24"/>
    </row>
    <row r="3" spans="1:9" ht="39.5" thickBot="1" x14ac:dyDescent="0.4">
      <c r="A3" s="24"/>
      <c r="B3" s="52"/>
      <c r="C3" s="53" t="s">
        <v>9</v>
      </c>
      <c r="D3" s="54" t="s">
        <v>1</v>
      </c>
      <c r="E3" s="55" t="s">
        <v>6</v>
      </c>
      <c r="F3" s="56" t="s">
        <v>7</v>
      </c>
      <c r="G3" s="54" t="s">
        <v>8</v>
      </c>
    </row>
    <row r="4" spans="1:9" x14ac:dyDescent="0.35">
      <c r="B4" s="34" t="s">
        <v>27</v>
      </c>
      <c r="C4" s="43">
        <v>2019</v>
      </c>
      <c r="D4" s="57">
        <v>18.100000000000001</v>
      </c>
      <c r="E4" s="57">
        <v>17.3</v>
      </c>
      <c r="F4" s="58">
        <v>19.100000000000001</v>
      </c>
      <c r="G4" s="59"/>
    </row>
    <row r="5" spans="1:9" x14ac:dyDescent="0.35">
      <c r="A5" s="24"/>
      <c r="B5" s="38"/>
      <c r="C5" s="43">
        <v>2024</v>
      </c>
      <c r="D5" s="57">
        <v>17.8</v>
      </c>
      <c r="E5" s="57">
        <v>17.100000000000001</v>
      </c>
      <c r="F5" s="58">
        <v>18.600000000000001</v>
      </c>
      <c r="G5" s="59"/>
    </row>
    <row r="6" spans="1:9" ht="15" thickBot="1" x14ac:dyDescent="0.4">
      <c r="B6" s="28"/>
      <c r="C6" s="45"/>
      <c r="D6" s="60"/>
      <c r="E6" s="60"/>
      <c r="F6" s="61"/>
      <c r="G6" s="45" t="s">
        <v>28</v>
      </c>
    </row>
    <row r="7" spans="1:9" x14ac:dyDescent="0.35">
      <c r="A7" s="24"/>
      <c r="B7" s="24"/>
    </row>
    <row r="8" spans="1:9" ht="12" customHeight="1" x14ac:dyDescent="0.35">
      <c r="B8" s="14" t="s">
        <v>29</v>
      </c>
      <c r="C8" s="17"/>
      <c r="D8" s="17"/>
      <c r="E8" s="17"/>
      <c r="F8" s="17"/>
      <c r="G8" s="17"/>
    </row>
    <row r="9" spans="1:9" ht="12" customHeight="1" x14ac:dyDescent="0.35">
      <c r="A9" s="24"/>
      <c r="B9" s="14" t="s">
        <v>30</v>
      </c>
    </row>
    <row r="10" spans="1:9" ht="12" customHeight="1" x14ac:dyDescent="0.35">
      <c r="B10" s="14" t="s">
        <v>32</v>
      </c>
      <c r="C10" s="17"/>
      <c r="D10" s="17"/>
      <c r="E10" s="17"/>
      <c r="F10" s="17"/>
      <c r="G10" s="17"/>
    </row>
    <row r="11" spans="1:9" ht="12" customHeight="1" x14ac:dyDescent="0.35">
      <c r="A11" s="24"/>
      <c r="B11" s="24"/>
      <c r="H11" s="17"/>
      <c r="I11" s="17"/>
    </row>
    <row r="12" spans="1:9" ht="15.65" customHeight="1" x14ac:dyDescent="0.35">
      <c r="A12" s="24"/>
      <c r="B12" s="24"/>
    </row>
    <row r="13" spans="1:9" x14ac:dyDescent="0.35">
      <c r="A13" s="24"/>
      <c r="B13" s="2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Índice</vt:lpstr>
      <vt:lpstr>T.19.1</vt:lpstr>
      <vt:lpstr>T.19.2</vt:lpstr>
      <vt:lpstr>T.19.3</vt:lpstr>
      <vt:lpstr>T.19.4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2025-12-02T10:47:15Z</dcterms:created>
  <dcterms:modified xsi:type="dcterms:W3CDTF">2025-12-02T10:47:20Z</dcterms:modified>
</cp:coreProperties>
</file>